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11760"/>
  </bookViews>
  <sheets>
    <sheet name="Расчёт фасады МДФ" sheetId="1" r:id="rId1"/>
    <sheet name="Пример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87" i="1"/>
  <c r="E14"/>
  <c r="F14"/>
  <c r="E15"/>
  <c r="F15"/>
  <c r="E16"/>
  <c r="F16"/>
  <c r="E17"/>
  <c r="F17"/>
  <c r="E18"/>
  <c r="F18"/>
  <c r="E19"/>
  <c r="F19"/>
  <c r="E20"/>
  <c r="F20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G100" i="2"/>
  <c r="G99"/>
  <c r="G98"/>
  <c r="G97"/>
  <c r="G96"/>
  <c r="G95"/>
  <c r="G94"/>
  <c r="G92"/>
  <c r="G91"/>
  <c r="G90"/>
  <c r="G89"/>
  <c r="G88"/>
  <c r="G101"/>
  <c r="G87"/>
  <c r="D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E43"/>
  <c r="D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G92" i="1"/>
  <c r="G91"/>
  <c r="G90"/>
  <c r="G89"/>
  <c r="G88"/>
  <c r="E61"/>
  <c r="F61"/>
  <c r="E62"/>
  <c r="F62"/>
  <c r="E63"/>
  <c r="F63"/>
  <c r="E56"/>
  <c r="F56"/>
  <c r="E57"/>
  <c r="F57"/>
  <c r="E58"/>
  <c r="F58"/>
  <c r="E59"/>
  <c r="F59"/>
  <c r="E60"/>
  <c r="F60"/>
  <c r="E22"/>
  <c r="F22"/>
  <c r="E23"/>
  <c r="F23"/>
  <c r="E24"/>
  <c r="F24"/>
  <c r="E25"/>
  <c r="F25"/>
  <c r="E26"/>
  <c r="F26"/>
  <c r="E21"/>
  <c r="F21"/>
  <c r="D82"/>
  <c r="F55"/>
  <c r="E55"/>
  <c r="F54"/>
  <c r="E54"/>
  <c r="F53"/>
  <c r="E53"/>
  <c r="G94"/>
  <c r="G95"/>
  <c r="G96"/>
  <c r="G97"/>
  <c r="G98"/>
  <c r="G99"/>
  <c r="G100"/>
  <c r="D43"/>
  <c r="F82" i="2"/>
  <c r="E82"/>
  <c r="F43"/>
  <c r="G101" i="1" l="1"/>
  <c r="E82"/>
  <c r="F82"/>
  <c r="E43"/>
  <c r="F43"/>
</calcChain>
</file>

<file path=xl/comments1.xml><?xml version="1.0" encoding="utf-8"?>
<comments xmlns="http://schemas.openxmlformats.org/spreadsheetml/2006/main">
  <authors>
    <author>Svetlana</author>
  </authors>
  <commentList>
    <comment ref="C3" authorId="0">
      <text>
        <r>
          <rPr>
            <b/>
            <sz val="9"/>
            <color indexed="81"/>
            <rFont val="Tahoma"/>
            <charset val="1"/>
          </rPr>
          <t>Ф.И.О Заказчика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 xml:space="preserve">Укажите толщину фасада:
16, 18 или 22 мм 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Укажите цвет выкраса по каталогу RAL</t>
        </r>
      </text>
    </comment>
    <comment ref="G20" authorId="0">
      <text>
        <r>
          <rPr>
            <b/>
            <sz val="9"/>
            <color indexed="81"/>
            <rFont val="Tahoma"/>
            <charset val="1"/>
          </rPr>
          <t>Заполните таблицу с размерами фасадов в миллиметрах
Высота и Ширина.
Остальные колонки остаются неизменны</t>
        </r>
      </text>
    </comment>
    <comment ref="E43" authorId="0">
      <text>
        <r>
          <rPr>
            <b/>
            <sz val="9"/>
            <color indexed="81"/>
            <rFont val="Tahoma"/>
            <charset val="1"/>
          </rPr>
          <t>Квадратные метры, необходимые для расчета стоимости</t>
        </r>
      </text>
    </comment>
    <comment ref="E88" authorId="0">
      <text>
        <r>
          <rPr>
            <b/>
            <sz val="9"/>
            <color indexed="81"/>
            <rFont val="Tahoma"/>
            <charset val="1"/>
          </rPr>
          <t>Введите число, которое получилось у Вас в верхней таблице по КВ.М, напротив нужной толщины и обработки фасада</t>
        </r>
      </text>
    </comment>
    <comment ref="G101" authorId="0">
      <text>
        <r>
          <rPr>
            <b/>
            <sz val="9"/>
            <color indexed="81"/>
            <rFont val="Tahoma"/>
            <charset val="1"/>
          </rPr>
          <t>Стоимость Вашего заказа</t>
        </r>
      </text>
    </comment>
  </commentList>
</comments>
</file>

<file path=xl/sharedStrings.xml><?xml version="1.0" encoding="utf-8"?>
<sst xmlns="http://schemas.openxmlformats.org/spreadsheetml/2006/main" count="108" uniqueCount="39">
  <si>
    <t>М.кв.</t>
  </si>
  <si>
    <t>№п/п</t>
  </si>
  <si>
    <t>ИТОГО</t>
  </si>
  <si>
    <t>Кол-во</t>
  </si>
  <si>
    <t>Примечание</t>
  </si>
  <si>
    <t>Тощина МДФ:</t>
  </si>
  <si>
    <t>Обработка торца:</t>
  </si>
  <si>
    <t>Отделка:</t>
  </si>
  <si>
    <t>Заказчик:</t>
  </si>
  <si>
    <t>Дата заявки</t>
  </si>
  <si>
    <t>Тип фасада:</t>
  </si>
  <si>
    <t>М.пог.</t>
  </si>
  <si>
    <t>высота</t>
  </si>
  <si>
    <t>ширина</t>
  </si>
  <si>
    <t>Наименование</t>
  </si>
  <si>
    <t>Цена</t>
  </si>
  <si>
    <t>Сумма</t>
  </si>
  <si>
    <t>ИТОГО к оплате</t>
  </si>
  <si>
    <t>№ Заказа</t>
  </si>
  <si>
    <t>Дата сдачи</t>
  </si>
  <si>
    <t xml:space="preserve"> С размерами  и условиями хранения фасада ознакомлен и согласен</t>
  </si>
  <si>
    <t>Заказчик :</t>
  </si>
  <si>
    <t>(подпись)</t>
  </si>
  <si>
    <t>Оплата:</t>
  </si>
  <si>
    <t xml:space="preserve"> После внесения предоплаты по заказу изменения и дополнения принимаются в течение суток</t>
  </si>
  <si>
    <t xml:space="preserve"> После поступления заказа на склад, товар бесплатно хранится в течении 5 дней,</t>
  </si>
  <si>
    <t xml:space="preserve"> хранение после 5 дней 100р - 1 день.</t>
  </si>
  <si>
    <t>Мыло</t>
  </si>
  <si>
    <t>18мм</t>
  </si>
  <si>
    <t>R1</t>
  </si>
  <si>
    <t>RAL 9003 матовый</t>
  </si>
  <si>
    <t>Мыло матовое 16мм</t>
  </si>
  <si>
    <t xml:space="preserve"> Заказ запускается в работу после оплаты</t>
  </si>
  <si>
    <t>Мыло матовое 18мм</t>
  </si>
  <si>
    <t>Мыло матовое 22мм</t>
  </si>
  <si>
    <t>Мыло глянец 16мм</t>
  </si>
  <si>
    <t>Мыло глянец 18мм</t>
  </si>
  <si>
    <t>Мыло глянец 22мм</t>
  </si>
  <si>
    <t>Иванов Иван Иванович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</si>
</sst>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 Cyr"/>
      <charset val="204"/>
    </font>
    <font>
      <sz val="8"/>
      <name val="Arial Cyr"/>
      <charset val="204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7030A0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2" fontId="4" fillId="0" borderId="1" xfId="0" applyNumberFormat="1" applyFont="1" applyBorder="1"/>
    <xf numFmtId="2" fontId="4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3" xfId="0" applyFont="1" applyBorder="1"/>
    <xf numFmtId="0" fontId="9" fillId="0" borderId="0" xfId="0" applyFont="1"/>
    <xf numFmtId="0" fontId="4" fillId="3" borderId="3" xfId="0" applyFont="1" applyFill="1" applyBorder="1"/>
    <xf numFmtId="0" fontId="4" fillId="3" borderId="4" xfId="0" applyFont="1" applyFill="1" applyBorder="1"/>
    <xf numFmtId="0" fontId="9" fillId="2" borderId="5" xfId="0" applyFont="1" applyFill="1" applyBorder="1"/>
    <xf numFmtId="0" fontId="9" fillId="2" borderId="1" xfId="0" applyFont="1" applyFill="1" applyBorder="1"/>
    <xf numFmtId="0" fontId="4" fillId="0" borderId="5" xfId="0" applyFont="1" applyBorder="1"/>
    <xf numFmtId="0" fontId="10" fillId="0" borderId="5" xfId="0" applyFont="1" applyBorder="1"/>
    <xf numFmtId="0" fontId="4" fillId="0" borderId="5" xfId="0" applyFont="1" applyBorder="1" applyAlignment="1"/>
    <xf numFmtId="0" fontId="4" fillId="0" borderId="5" xfId="0" applyFont="1" applyFill="1" applyBorder="1"/>
    <xf numFmtId="0" fontId="9" fillId="3" borderId="5" xfId="0" applyFont="1" applyFill="1" applyBorder="1"/>
    <xf numFmtId="0" fontId="9" fillId="3" borderId="5" xfId="0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2" borderId="6" xfId="0" applyFont="1" applyFill="1" applyBorder="1"/>
    <xf numFmtId="0" fontId="9" fillId="2" borderId="7" xfId="0" applyFont="1" applyFill="1" applyBorder="1"/>
    <xf numFmtId="2" fontId="4" fillId="0" borderId="5" xfId="0" applyNumberFormat="1" applyFont="1" applyBorder="1"/>
    <xf numFmtId="1" fontId="4" fillId="0" borderId="8" xfId="0" applyNumberFormat="1" applyFont="1" applyBorder="1"/>
    <xf numFmtId="0" fontId="4" fillId="3" borderId="9" xfId="0" applyFont="1" applyFill="1" applyBorder="1"/>
    <xf numFmtId="0" fontId="4" fillId="3" borderId="10" xfId="0" applyFont="1" applyFill="1" applyBorder="1"/>
    <xf numFmtId="1" fontId="9" fillId="3" borderId="11" xfId="0" applyNumberFormat="1" applyFont="1" applyFill="1" applyBorder="1"/>
    <xf numFmtId="0" fontId="4" fillId="0" borderId="0" xfId="0" applyFont="1" applyBorder="1" applyAlignment="1"/>
    <xf numFmtId="0" fontId="11" fillId="0" borderId="0" xfId="0" applyFont="1"/>
    <xf numFmtId="0" fontId="12" fillId="0" borderId="0" xfId="0" applyFont="1"/>
    <xf numFmtId="0" fontId="4" fillId="0" borderId="12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9" fontId="13" fillId="0" borderId="27" xfId="0" applyNumberFormat="1" applyFont="1" applyBorder="1" applyAlignment="1">
      <alignment horizontal="right"/>
    </xf>
    <xf numFmtId="0" fontId="9" fillId="3" borderId="13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14" fontId="4" fillId="3" borderId="13" xfId="0" applyNumberFormat="1" applyFont="1" applyFill="1" applyBorder="1" applyAlignment="1">
      <alignment horizontal="left"/>
    </xf>
    <xf numFmtId="14" fontId="4" fillId="3" borderId="14" xfId="0" applyNumberFormat="1" applyFont="1" applyFill="1" applyBorder="1" applyAlignment="1">
      <alignment horizontal="left"/>
    </xf>
    <xf numFmtId="14" fontId="4" fillId="3" borderId="15" xfId="0" applyNumberFormat="1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4" fontId="4" fillId="3" borderId="9" xfId="0" applyNumberFormat="1" applyFont="1" applyFill="1" applyBorder="1" applyAlignment="1">
      <alignment horizontal="left"/>
    </xf>
    <xf numFmtId="14" fontId="4" fillId="3" borderId="10" xfId="0" applyNumberFormat="1" applyFont="1" applyFill="1" applyBorder="1" applyAlignment="1">
      <alignment horizontal="left"/>
    </xf>
    <xf numFmtId="14" fontId="4" fillId="3" borderId="11" xfId="0" applyNumberFormat="1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13" fillId="3" borderId="24" xfId="0" applyFont="1" applyFill="1" applyBorder="1" applyAlignment="1">
      <alignment horizontal="right"/>
    </xf>
    <xf numFmtId="0" fontId="13" fillId="3" borderId="25" xfId="0" applyFont="1" applyFill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4" fillId="0" borderId="5" xfId="0" applyFont="1" applyBorder="1" applyProtection="1"/>
    <xf numFmtId="0" fontId="4" fillId="0" borderId="0" xfId="0" applyFont="1" applyProtection="1">
      <protection locked="0"/>
    </xf>
    <xf numFmtId="0" fontId="8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14" fontId="4" fillId="3" borderId="13" xfId="0" applyNumberFormat="1" applyFont="1" applyFill="1" applyBorder="1" applyAlignment="1" applyProtection="1">
      <alignment horizontal="left"/>
      <protection locked="0"/>
    </xf>
    <xf numFmtId="14" fontId="4" fillId="3" borderId="14" xfId="0" applyNumberFormat="1" applyFont="1" applyFill="1" applyBorder="1" applyAlignment="1" applyProtection="1">
      <alignment horizontal="left"/>
      <protection locked="0"/>
    </xf>
    <xf numFmtId="14" fontId="4" fillId="3" borderId="15" xfId="0" applyNumberFormat="1" applyFont="1" applyFill="1" applyBorder="1" applyAlignment="1" applyProtection="1">
      <alignment horizontal="left"/>
      <protection locked="0"/>
    </xf>
    <xf numFmtId="14" fontId="4" fillId="3" borderId="9" xfId="0" applyNumberFormat="1" applyFont="1" applyFill="1" applyBorder="1" applyAlignment="1" applyProtection="1">
      <alignment horizontal="left"/>
      <protection locked="0"/>
    </xf>
    <xf numFmtId="14" fontId="4" fillId="3" borderId="10" xfId="0" applyNumberFormat="1" applyFont="1" applyFill="1" applyBorder="1" applyAlignment="1" applyProtection="1">
      <alignment horizontal="left"/>
      <protection locked="0"/>
    </xf>
    <xf numFmtId="14" fontId="4" fillId="3" borderId="11" xfId="0" applyNumberFormat="1" applyFont="1" applyFill="1" applyBorder="1" applyAlignment="1" applyProtection="1">
      <alignment horizontal="left"/>
      <protection locked="0"/>
    </xf>
    <xf numFmtId="0" fontId="4" fillId="3" borderId="3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2" fontId="9" fillId="3" borderId="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left"/>
      <protection locked="0"/>
    </xf>
    <xf numFmtId="0" fontId="9" fillId="2" borderId="22" xfId="0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2" fontId="4" fillId="0" borderId="5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1" fontId="9" fillId="3" borderId="11" xfId="0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3" fillId="3" borderId="24" xfId="0" applyFont="1" applyFill="1" applyBorder="1" applyAlignment="1" applyProtection="1">
      <alignment horizontal="right"/>
      <protection locked="0"/>
    </xf>
    <xf numFmtId="0" fontId="13" fillId="3" borderId="25" xfId="0" applyFont="1" applyFill="1" applyBorder="1" applyAlignment="1" applyProtection="1">
      <alignment horizontal="right"/>
      <protection locked="0"/>
    </xf>
    <xf numFmtId="9" fontId="13" fillId="0" borderId="27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11" fillId="0" borderId="26" xfId="0" applyFont="1" applyBorder="1" applyAlignment="1" applyProtection="1">
      <alignment horizontal="center"/>
      <protection locked="0"/>
    </xf>
    <xf numFmtId="2" fontId="4" fillId="0" borderId="2" xfId="0" applyNumberFormat="1" applyFont="1" applyBorder="1" applyProtection="1"/>
    <xf numFmtId="2" fontId="4" fillId="0" borderId="1" xfId="0" applyNumberFormat="1" applyFont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3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33147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>
      <selection activeCell="C59" sqref="C59"/>
    </sheetView>
  </sheetViews>
  <sheetFormatPr defaultRowHeight="12.75"/>
  <cols>
    <col min="1" max="1" width="9.140625" style="6"/>
    <col min="2" max="3" width="13.5703125" style="6" customWidth="1"/>
    <col min="4" max="4" width="11.140625" style="6" customWidth="1"/>
    <col min="5" max="6" width="10.42578125" style="6" customWidth="1"/>
    <col min="7" max="7" width="37.42578125" style="6" customWidth="1"/>
    <col min="8" max="16384" width="9.140625" style="6"/>
  </cols>
  <sheetData>
    <row r="1" spans="1:8" ht="19.5" thickBot="1">
      <c r="A1" s="66"/>
      <c r="B1" s="66"/>
      <c r="C1" s="66"/>
      <c r="D1" s="66"/>
      <c r="E1" s="66"/>
      <c r="F1" s="66"/>
      <c r="G1" s="67"/>
      <c r="H1" s="66"/>
    </row>
    <row r="2" spans="1:8" ht="13.5" thickBot="1">
      <c r="A2" s="66"/>
      <c r="B2" s="66"/>
      <c r="C2" s="66"/>
      <c r="D2" s="66"/>
      <c r="E2" s="66"/>
      <c r="F2" s="66"/>
      <c r="G2" s="66"/>
      <c r="H2" s="66"/>
    </row>
    <row r="3" spans="1:8" ht="15.75" customHeight="1" thickBot="1">
      <c r="A3" s="68" t="s">
        <v>8</v>
      </c>
      <c r="B3" s="66"/>
      <c r="C3" s="69"/>
      <c r="D3" s="70"/>
      <c r="E3" s="70"/>
      <c r="F3" s="70"/>
      <c r="G3" s="71"/>
      <c r="H3" s="66"/>
    </row>
    <row r="4" spans="1:8" ht="15.75" customHeight="1" thickBot="1">
      <c r="A4" s="68" t="s">
        <v>18</v>
      </c>
      <c r="B4" s="66"/>
      <c r="C4" s="72"/>
      <c r="D4" s="73"/>
      <c r="E4" s="73"/>
      <c r="F4" s="73"/>
      <c r="G4" s="74"/>
      <c r="H4" s="66"/>
    </row>
    <row r="5" spans="1:8" ht="15.75" customHeight="1" thickBot="1">
      <c r="A5" s="68" t="s">
        <v>9</v>
      </c>
      <c r="B5" s="66"/>
      <c r="C5" s="75"/>
      <c r="D5" s="76"/>
      <c r="E5" s="76"/>
      <c r="F5" s="76"/>
      <c r="G5" s="77"/>
      <c r="H5" s="66"/>
    </row>
    <row r="6" spans="1:8" ht="15.75" customHeight="1" thickBot="1">
      <c r="A6" s="68" t="s">
        <v>19</v>
      </c>
      <c r="B6" s="66"/>
      <c r="C6" s="78"/>
      <c r="D6" s="79"/>
      <c r="E6" s="79"/>
      <c r="F6" s="79"/>
      <c r="G6" s="80"/>
      <c r="H6" s="66"/>
    </row>
    <row r="7" spans="1:8" ht="15.75" customHeight="1" thickBot="1">
      <c r="A7" s="68"/>
      <c r="B7" s="66"/>
      <c r="C7" s="66"/>
      <c r="D7" s="66"/>
      <c r="E7" s="66"/>
      <c r="F7" s="66"/>
      <c r="G7" s="66"/>
      <c r="H7" s="66"/>
    </row>
    <row r="8" spans="1:8" ht="15.75" customHeight="1" thickBot="1">
      <c r="A8" s="68" t="s">
        <v>10</v>
      </c>
      <c r="B8" s="66"/>
      <c r="C8" s="81" t="s">
        <v>27</v>
      </c>
      <c r="D8" s="66"/>
      <c r="E8" s="82"/>
      <c r="F8" s="66"/>
      <c r="G8" s="66"/>
      <c r="H8" s="66"/>
    </row>
    <row r="9" spans="1:8" ht="15.75" customHeight="1" thickBot="1">
      <c r="A9" s="68" t="s">
        <v>5</v>
      </c>
      <c r="B9" s="66"/>
      <c r="C9" s="81" t="s">
        <v>28</v>
      </c>
      <c r="D9" s="66"/>
      <c r="E9" s="66"/>
      <c r="F9" s="66"/>
      <c r="G9" s="66"/>
      <c r="H9" s="66"/>
    </row>
    <row r="10" spans="1:8" ht="15.75" customHeight="1" thickBot="1">
      <c r="A10" s="68" t="s">
        <v>6</v>
      </c>
      <c r="B10" s="66"/>
      <c r="C10" s="83" t="s">
        <v>29</v>
      </c>
      <c r="D10" s="66"/>
      <c r="E10" s="66"/>
      <c r="F10" s="66"/>
      <c r="G10" s="66"/>
      <c r="H10" s="66"/>
    </row>
    <row r="11" spans="1:8" ht="15.75" customHeight="1" thickBot="1">
      <c r="A11" s="68" t="s">
        <v>7</v>
      </c>
      <c r="B11" s="66"/>
      <c r="C11" s="84"/>
      <c r="D11" s="85"/>
      <c r="E11" s="85"/>
      <c r="F11" s="85"/>
      <c r="G11" s="86"/>
      <c r="H11" s="66"/>
    </row>
    <row r="12" spans="1:8">
      <c r="A12" s="68"/>
      <c r="B12" s="66"/>
      <c r="C12" s="66"/>
      <c r="D12" s="66"/>
      <c r="E12" s="68"/>
      <c r="F12" s="68"/>
      <c r="G12" s="66"/>
      <c r="H12" s="66"/>
    </row>
    <row r="13" spans="1:8">
      <c r="A13" s="87" t="s">
        <v>1</v>
      </c>
      <c r="B13" s="87" t="s">
        <v>12</v>
      </c>
      <c r="C13" s="87" t="s">
        <v>13</v>
      </c>
      <c r="D13" s="87" t="s">
        <v>3</v>
      </c>
      <c r="E13" s="87" t="s">
        <v>0</v>
      </c>
      <c r="F13" s="88" t="s">
        <v>11</v>
      </c>
      <c r="G13" s="87" t="s">
        <v>4</v>
      </c>
      <c r="H13" s="66"/>
    </row>
    <row r="14" spans="1:8">
      <c r="A14" s="89">
        <v>1</v>
      </c>
      <c r="B14" s="90"/>
      <c r="C14" s="90"/>
      <c r="D14" s="90"/>
      <c r="E14" s="127">
        <f>B14*C14*D14/1000000</f>
        <v>0</v>
      </c>
      <c r="F14" s="128">
        <f>B14*2*D14/1000+C14*2*D14/1000</f>
        <v>0</v>
      </c>
      <c r="G14" s="89"/>
      <c r="H14" s="66"/>
    </row>
    <row r="15" spans="1:8">
      <c r="A15" s="89">
        <v>2</v>
      </c>
      <c r="B15" s="90"/>
      <c r="C15" s="90"/>
      <c r="D15" s="90"/>
      <c r="E15" s="127">
        <f>B15*C15*D15/1000000</f>
        <v>0</v>
      </c>
      <c r="F15" s="128">
        <f>B15*2*D15/1000+C15*2*D15/1000</f>
        <v>0</v>
      </c>
      <c r="G15" s="89"/>
      <c r="H15" s="66"/>
    </row>
    <row r="16" spans="1:8">
      <c r="A16" s="89">
        <v>3</v>
      </c>
      <c r="B16" s="90"/>
      <c r="C16" s="90"/>
      <c r="D16" s="90"/>
      <c r="E16" s="127">
        <f>B16*C16*D16/1000000</f>
        <v>0</v>
      </c>
      <c r="F16" s="128">
        <f>B16*2*D16/1000+C16*2*D16/1000</f>
        <v>0</v>
      </c>
      <c r="G16" s="89"/>
      <c r="H16" s="66"/>
    </row>
    <row r="17" spans="1:8">
      <c r="A17" s="89">
        <v>4</v>
      </c>
      <c r="B17" s="90"/>
      <c r="C17" s="90"/>
      <c r="D17" s="90"/>
      <c r="E17" s="127">
        <f>B17*C17*D17/1000000</f>
        <v>0</v>
      </c>
      <c r="F17" s="128">
        <f>B17*2*D17/1000+C17*2*D17/1000</f>
        <v>0</v>
      </c>
      <c r="G17" s="89"/>
      <c r="H17" s="66"/>
    </row>
    <row r="18" spans="1:8">
      <c r="A18" s="89">
        <v>5</v>
      </c>
      <c r="B18" s="90"/>
      <c r="C18" s="90"/>
      <c r="D18" s="90"/>
      <c r="E18" s="127">
        <f t="shared" ref="E18:E21" si="0">B18*C18*D18/1000000</f>
        <v>0</v>
      </c>
      <c r="F18" s="128">
        <f t="shared" ref="F18:F21" si="1">B18*2*D18/1000+C18*2*D18/1000</f>
        <v>0</v>
      </c>
      <c r="G18" s="89"/>
      <c r="H18" s="66"/>
    </row>
    <row r="19" spans="1:8">
      <c r="A19" s="89">
        <v>6</v>
      </c>
      <c r="B19" s="90"/>
      <c r="C19" s="90"/>
      <c r="D19" s="90"/>
      <c r="E19" s="127">
        <f t="shared" si="0"/>
        <v>0</v>
      </c>
      <c r="F19" s="128">
        <f t="shared" si="1"/>
        <v>0</v>
      </c>
      <c r="G19" s="89"/>
      <c r="H19" s="66"/>
    </row>
    <row r="20" spans="1:8">
      <c r="A20" s="89">
        <v>7</v>
      </c>
      <c r="B20" s="90"/>
      <c r="C20" s="90"/>
      <c r="D20" s="90"/>
      <c r="E20" s="127">
        <f t="shared" si="0"/>
        <v>0</v>
      </c>
      <c r="F20" s="128">
        <f t="shared" si="1"/>
        <v>0</v>
      </c>
      <c r="G20" s="89"/>
      <c r="H20" s="66"/>
    </row>
    <row r="21" spans="1:8">
      <c r="A21" s="89">
        <v>8</v>
      </c>
      <c r="B21" s="90"/>
      <c r="C21" s="90"/>
      <c r="D21" s="90"/>
      <c r="E21" s="127">
        <f t="shared" si="0"/>
        <v>0</v>
      </c>
      <c r="F21" s="128">
        <f t="shared" si="1"/>
        <v>0</v>
      </c>
      <c r="G21" s="89"/>
      <c r="H21" s="66"/>
    </row>
    <row r="22" spans="1:8">
      <c r="A22" s="89">
        <v>9</v>
      </c>
      <c r="B22" s="90"/>
      <c r="C22" s="90"/>
      <c r="D22" s="90"/>
      <c r="E22" s="127">
        <f>B22*C22*D22/1000000</f>
        <v>0</v>
      </c>
      <c r="F22" s="128">
        <f>B22*2*D22/1000+C22*2*D22/1000</f>
        <v>0</v>
      </c>
      <c r="G22" s="89"/>
      <c r="H22" s="66"/>
    </row>
    <row r="23" spans="1:8">
      <c r="A23" s="89">
        <v>10</v>
      </c>
      <c r="B23" s="90"/>
      <c r="C23" s="90"/>
      <c r="D23" s="90"/>
      <c r="E23" s="127">
        <f>B23*C23*D23/1000000</f>
        <v>0</v>
      </c>
      <c r="F23" s="128">
        <f>B23*2*D23/1000+C23*2*D23/1000</f>
        <v>0</v>
      </c>
      <c r="G23" s="89"/>
      <c r="H23" s="66"/>
    </row>
    <row r="24" spans="1:8">
      <c r="A24" s="89">
        <v>11</v>
      </c>
      <c r="B24" s="90"/>
      <c r="C24" s="90"/>
      <c r="D24" s="90"/>
      <c r="E24" s="127">
        <f>B24*C24*D24/1000000</f>
        <v>0</v>
      </c>
      <c r="F24" s="128">
        <f>B24*2*D24/1000+C24*2*D24/1000</f>
        <v>0</v>
      </c>
      <c r="G24" s="89"/>
      <c r="H24" s="66"/>
    </row>
    <row r="25" spans="1:8">
      <c r="A25" s="89">
        <v>12</v>
      </c>
      <c r="B25" s="90"/>
      <c r="C25" s="90"/>
      <c r="D25" s="90"/>
      <c r="E25" s="127">
        <f>B25*C25*D25/1000000</f>
        <v>0</v>
      </c>
      <c r="F25" s="128">
        <f>B25*2*D25/1000+C25*2*D25/1000</f>
        <v>0</v>
      </c>
      <c r="G25" s="89"/>
      <c r="H25" s="66"/>
    </row>
    <row r="26" spans="1:8">
      <c r="A26" s="89">
        <v>13</v>
      </c>
      <c r="B26" s="90"/>
      <c r="C26" s="90"/>
      <c r="D26" s="90"/>
      <c r="E26" s="127">
        <f>B26*C26*D26/1000000</f>
        <v>0</v>
      </c>
      <c r="F26" s="128">
        <f>B26*2*D26/1000+C26*2*D26/1000</f>
        <v>0</v>
      </c>
      <c r="G26" s="89"/>
      <c r="H26" s="66"/>
    </row>
    <row r="27" spans="1:8">
      <c r="A27" s="89">
        <v>14</v>
      </c>
      <c r="B27" s="90"/>
      <c r="C27" s="90"/>
      <c r="D27" s="90"/>
      <c r="E27" s="127">
        <f t="shared" ref="E27:E42" si="2">B27*C27*D27/1000000</f>
        <v>0</v>
      </c>
      <c r="F27" s="128">
        <f t="shared" ref="F27:F42" si="3">B27*2*D27/1000+C27*2*D27/1000</f>
        <v>0</v>
      </c>
      <c r="G27" s="89"/>
      <c r="H27" s="66"/>
    </row>
    <row r="28" spans="1:8">
      <c r="A28" s="89">
        <v>15</v>
      </c>
      <c r="B28" s="90"/>
      <c r="C28" s="90"/>
      <c r="D28" s="90"/>
      <c r="E28" s="127">
        <f t="shared" si="2"/>
        <v>0</v>
      </c>
      <c r="F28" s="128">
        <f t="shared" si="3"/>
        <v>0</v>
      </c>
      <c r="G28" s="89"/>
      <c r="H28" s="66"/>
    </row>
    <row r="29" spans="1:8">
      <c r="A29" s="89">
        <v>16</v>
      </c>
      <c r="B29" s="90"/>
      <c r="C29" s="90"/>
      <c r="D29" s="90"/>
      <c r="E29" s="127">
        <f t="shared" si="2"/>
        <v>0</v>
      </c>
      <c r="F29" s="128">
        <f t="shared" si="3"/>
        <v>0</v>
      </c>
      <c r="G29" s="89"/>
      <c r="H29" s="66"/>
    </row>
    <row r="30" spans="1:8">
      <c r="A30" s="89">
        <v>17</v>
      </c>
      <c r="B30" s="90"/>
      <c r="C30" s="90"/>
      <c r="D30" s="90"/>
      <c r="E30" s="127">
        <f t="shared" si="2"/>
        <v>0</v>
      </c>
      <c r="F30" s="128">
        <f t="shared" si="3"/>
        <v>0</v>
      </c>
      <c r="G30" s="89"/>
      <c r="H30" s="66"/>
    </row>
    <row r="31" spans="1:8">
      <c r="A31" s="89">
        <v>18</v>
      </c>
      <c r="B31" s="90"/>
      <c r="C31" s="90"/>
      <c r="D31" s="90"/>
      <c r="E31" s="127">
        <f t="shared" si="2"/>
        <v>0</v>
      </c>
      <c r="F31" s="128">
        <f t="shared" si="3"/>
        <v>0</v>
      </c>
      <c r="G31" s="89"/>
      <c r="H31" s="66"/>
    </row>
    <row r="32" spans="1:8">
      <c r="A32" s="89">
        <v>19</v>
      </c>
      <c r="B32" s="90"/>
      <c r="C32" s="90"/>
      <c r="D32" s="90"/>
      <c r="E32" s="127">
        <f t="shared" si="2"/>
        <v>0</v>
      </c>
      <c r="F32" s="128">
        <f t="shared" si="3"/>
        <v>0</v>
      </c>
      <c r="G32" s="89"/>
      <c r="H32" s="66"/>
    </row>
    <row r="33" spans="1:8">
      <c r="A33" s="89">
        <v>20</v>
      </c>
      <c r="B33" s="90"/>
      <c r="C33" s="90"/>
      <c r="D33" s="90"/>
      <c r="E33" s="127">
        <f t="shared" si="2"/>
        <v>0</v>
      </c>
      <c r="F33" s="128">
        <f t="shared" si="3"/>
        <v>0</v>
      </c>
      <c r="G33" s="89"/>
      <c r="H33" s="66"/>
    </row>
    <row r="34" spans="1:8">
      <c r="A34" s="89">
        <v>21</v>
      </c>
      <c r="B34" s="90"/>
      <c r="C34" s="90"/>
      <c r="D34" s="90"/>
      <c r="E34" s="127">
        <f t="shared" si="2"/>
        <v>0</v>
      </c>
      <c r="F34" s="128">
        <f t="shared" si="3"/>
        <v>0</v>
      </c>
      <c r="G34" s="89"/>
      <c r="H34" s="66"/>
    </row>
    <row r="35" spans="1:8">
      <c r="A35" s="89">
        <v>22</v>
      </c>
      <c r="B35" s="90"/>
      <c r="C35" s="90"/>
      <c r="D35" s="90"/>
      <c r="E35" s="127">
        <f t="shared" si="2"/>
        <v>0</v>
      </c>
      <c r="F35" s="128">
        <f t="shared" si="3"/>
        <v>0</v>
      </c>
      <c r="G35" s="89"/>
      <c r="H35" s="66"/>
    </row>
    <row r="36" spans="1:8">
      <c r="A36" s="89">
        <v>23</v>
      </c>
      <c r="B36" s="90"/>
      <c r="C36" s="90"/>
      <c r="D36" s="90"/>
      <c r="E36" s="127">
        <f t="shared" si="2"/>
        <v>0</v>
      </c>
      <c r="F36" s="128">
        <f t="shared" si="3"/>
        <v>0</v>
      </c>
      <c r="G36" s="89"/>
      <c r="H36" s="66"/>
    </row>
    <row r="37" spans="1:8">
      <c r="A37" s="89">
        <v>24</v>
      </c>
      <c r="B37" s="90"/>
      <c r="C37" s="90"/>
      <c r="D37" s="90"/>
      <c r="E37" s="127">
        <f t="shared" si="2"/>
        <v>0</v>
      </c>
      <c r="F37" s="128">
        <f t="shared" si="3"/>
        <v>0</v>
      </c>
      <c r="G37" s="89"/>
      <c r="H37" s="66"/>
    </row>
    <row r="38" spans="1:8">
      <c r="A38" s="89">
        <v>25</v>
      </c>
      <c r="B38" s="90"/>
      <c r="C38" s="90"/>
      <c r="D38" s="90"/>
      <c r="E38" s="127">
        <f t="shared" si="2"/>
        <v>0</v>
      </c>
      <c r="F38" s="128">
        <f t="shared" si="3"/>
        <v>0</v>
      </c>
      <c r="G38" s="89"/>
      <c r="H38" s="66"/>
    </row>
    <row r="39" spans="1:8">
      <c r="A39" s="89">
        <v>26</v>
      </c>
      <c r="B39" s="90"/>
      <c r="C39" s="90"/>
      <c r="D39" s="90"/>
      <c r="E39" s="127">
        <f t="shared" si="2"/>
        <v>0</v>
      </c>
      <c r="F39" s="128">
        <f t="shared" si="3"/>
        <v>0</v>
      </c>
      <c r="G39" s="89"/>
      <c r="H39" s="66"/>
    </row>
    <row r="40" spans="1:8">
      <c r="A40" s="89">
        <v>27</v>
      </c>
      <c r="B40" s="90"/>
      <c r="C40" s="90"/>
      <c r="D40" s="90"/>
      <c r="E40" s="127">
        <f t="shared" si="2"/>
        <v>0</v>
      </c>
      <c r="F40" s="128">
        <f t="shared" si="3"/>
        <v>0</v>
      </c>
      <c r="G40" s="89"/>
      <c r="H40" s="66"/>
    </row>
    <row r="41" spans="1:8">
      <c r="A41" s="89">
        <v>28</v>
      </c>
      <c r="B41" s="90"/>
      <c r="C41" s="90"/>
      <c r="D41" s="90"/>
      <c r="E41" s="127">
        <f t="shared" si="2"/>
        <v>0</v>
      </c>
      <c r="F41" s="128">
        <f t="shared" si="3"/>
        <v>0</v>
      </c>
      <c r="G41" s="89"/>
      <c r="H41" s="66"/>
    </row>
    <row r="42" spans="1:8">
      <c r="A42" s="89">
        <v>29</v>
      </c>
      <c r="B42" s="90"/>
      <c r="C42" s="90"/>
      <c r="D42" s="90"/>
      <c r="E42" s="127">
        <f t="shared" si="2"/>
        <v>0</v>
      </c>
      <c r="F42" s="128">
        <f t="shared" si="3"/>
        <v>0</v>
      </c>
      <c r="G42" s="89"/>
      <c r="H42" s="66"/>
    </row>
    <row r="43" spans="1:8">
      <c r="A43" s="91"/>
      <c r="B43" s="89"/>
      <c r="C43" s="92" t="s">
        <v>2</v>
      </c>
      <c r="D43" s="93">
        <f>SUM(D14:D42)</f>
        <v>0</v>
      </c>
      <c r="E43" s="94">
        <f>SUM(E14:E42)</f>
        <v>0</v>
      </c>
      <c r="F43" s="94">
        <f>SUM(F14:F42)</f>
        <v>0</v>
      </c>
      <c r="G43" s="89"/>
      <c r="H43" s="66"/>
    </row>
    <row r="44" spans="1:8">
      <c r="A44" s="95"/>
      <c r="B44" s="96"/>
      <c r="C44" s="97"/>
      <c r="D44" s="98"/>
      <c r="E44" s="99"/>
      <c r="F44" s="99"/>
      <c r="G44" s="95"/>
      <c r="H44" s="66"/>
    </row>
    <row r="45" spans="1:8">
      <c r="A45" s="95"/>
      <c r="B45" s="96"/>
      <c r="C45" s="97"/>
      <c r="D45" s="98"/>
      <c r="E45" s="99"/>
      <c r="F45" s="99"/>
      <c r="G45" s="95"/>
      <c r="H45" s="66"/>
    </row>
    <row r="46" spans="1:8" ht="13.5" thickBot="1">
      <c r="A46" s="95"/>
      <c r="B46" s="96"/>
      <c r="C46" s="97"/>
      <c r="D46" s="98"/>
      <c r="E46" s="99"/>
      <c r="F46" s="99"/>
      <c r="G46" s="95"/>
      <c r="H46" s="66"/>
    </row>
    <row r="47" spans="1:8" ht="13.5" thickBot="1">
      <c r="A47" s="68" t="s">
        <v>10</v>
      </c>
      <c r="B47" s="66"/>
      <c r="C47" s="81" t="s">
        <v>27</v>
      </c>
      <c r="D47" s="66"/>
      <c r="E47" s="66"/>
      <c r="F47" s="66"/>
      <c r="G47" s="66"/>
      <c r="H47" s="66"/>
    </row>
    <row r="48" spans="1:8" ht="13.5" thickBot="1">
      <c r="A48" s="68" t="s">
        <v>5</v>
      </c>
      <c r="B48" s="66"/>
      <c r="C48" s="81" t="s">
        <v>28</v>
      </c>
      <c r="D48" s="66"/>
      <c r="E48" s="66"/>
      <c r="F48" s="66"/>
      <c r="G48" s="66"/>
      <c r="H48" s="66"/>
    </row>
    <row r="49" spans="1:8" ht="13.5" thickBot="1">
      <c r="A49" s="68" t="s">
        <v>6</v>
      </c>
      <c r="B49" s="66"/>
      <c r="C49" s="83" t="s">
        <v>29</v>
      </c>
      <c r="D49" s="66"/>
      <c r="E49" s="66"/>
      <c r="F49" s="66"/>
      <c r="G49" s="66"/>
      <c r="H49" s="66"/>
    </row>
    <row r="50" spans="1:8" ht="13.5" thickBot="1">
      <c r="A50" s="68" t="s">
        <v>7</v>
      </c>
      <c r="B50" s="66"/>
      <c r="C50" s="84"/>
      <c r="D50" s="85"/>
      <c r="E50" s="85"/>
      <c r="F50" s="85"/>
      <c r="G50" s="86"/>
      <c r="H50" s="66"/>
    </row>
    <row r="51" spans="1:8">
      <c r="A51" s="68"/>
      <c r="B51" s="66"/>
      <c r="C51" s="66"/>
      <c r="D51" s="66"/>
      <c r="E51" s="68"/>
      <c r="F51" s="68"/>
      <c r="G51" s="66"/>
      <c r="H51" s="66"/>
    </row>
    <row r="52" spans="1:8">
      <c r="A52" s="87" t="s">
        <v>1</v>
      </c>
      <c r="B52" s="87" t="s">
        <v>12</v>
      </c>
      <c r="C52" s="87" t="s">
        <v>13</v>
      </c>
      <c r="D52" s="87" t="s">
        <v>3</v>
      </c>
      <c r="E52" s="87" t="s">
        <v>0</v>
      </c>
      <c r="F52" s="88" t="s">
        <v>11</v>
      </c>
      <c r="G52" s="87" t="s">
        <v>4</v>
      </c>
      <c r="H52" s="66"/>
    </row>
    <row r="53" spans="1:8">
      <c r="A53" s="89">
        <v>1</v>
      </c>
      <c r="B53" s="90"/>
      <c r="C53" s="90"/>
      <c r="D53" s="90"/>
      <c r="E53" s="127">
        <f>B53*C53*D53/1000000</f>
        <v>0</v>
      </c>
      <c r="F53" s="128">
        <f>B53*2*D53/1000+C53*2*D53/1000</f>
        <v>0</v>
      </c>
      <c r="G53" s="89"/>
      <c r="H53" s="66"/>
    </row>
    <row r="54" spans="1:8">
      <c r="A54" s="89">
        <v>2</v>
      </c>
      <c r="B54" s="90"/>
      <c r="C54" s="90"/>
      <c r="D54" s="90"/>
      <c r="E54" s="127">
        <f t="shared" ref="E54:E55" si="4">B54*C54*D54/1000000</f>
        <v>0</v>
      </c>
      <c r="F54" s="128">
        <f t="shared" ref="F54:F55" si="5">B54*2*D54/1000+C54*2*D54/1000</f>
        <v>0</v>
      </c>
      <c r="G54" s="89"/>
      <c r="H54" s="66"/>
    </row>
    <row r="55" spans="1:8">
      <c r="A55" s="89">
        <v>3</v>
      </c>
      <c r="B55" s="90"/>
      <c r="C55" s="90"/>
      <c r="D55" s="90"/>
      <c r="E55" s="127">
        <f t="shared" si="4"/>
        <v>0</v>
      </c>
      <c r="F55" s="128">
        <f t="shared" si="5"/>
        <v>0</v>
      </c>
      <c r="G55" s="89"/>
      <c r="H55" s="66"/>
    </row>
    <row r="56" spans="1:8">
      <c r="A56" s="89">
        <v>4</v>
      </c>
      <c r="B56" s="90"/>
      <c r="C56" s="90"/>
      <c r="D56" s="90"/>
      <c r="E56" s="127">
        <f t="shared" ref="E56:E63" si="6">B56*C56*D56/1000000</f>
        <v>0</v>
      </c>
      <c r="F56" s="128">
        <f t="shared" ref="F56:F63" si="7">B56*2*D56/1000+C56*2*D56/1000</f>
        <v>0</v>
      </c>
      <c r="G56" s="89"/>
      <c r="H56" s="66"/>
    </row>
    <row r="57" spans="1:8">
      <c r="A57" s="89">
        <v>5</v>
      </c>
      <c r="B57" s="90"/>
      <c r="C57" s="90"/>
      <c r="D57" s="90"/>
      <c r="E57" s="127">
        <f t="shared" si="6"/>
        <v>0</v>
      </c>
      <c r="F57" s="128">
        <f t="shared" si="7"/>
        <v>0</v>
      </c>
      <c r="G57" s="89"/>
      <c r="H57" s="66"/>
    </row>
    <row r="58" spans="1:8">
      <c r="A58" s="89">
        <v>6</v>
      </c>
      <c r="B58" s="90"/>
      <c r="C58" s="90"/>
      <c r="D58" s="90"/>
      <c r="E58" s="127">
        <f t="shared" si="6"/>
        <v>0</v>
      </c>
      <c r="F58" s="128">
        <f t="shared" si="7"/>
        <v>0</v>
      </c>
      <c r="G58" s="89"/>
      <c r="H58" s="66"/>
    </row>
    <row r="59" spans="1:8">
      <c r="A59" s="89">
        <v>7</v>
      </c>
      <c r="B59" s="90"/>
      <c r="C59" s="90"/>
      <c r="D59" s="90"/>
      <c r="E59" s="127">
        <f t="shared" si="6"/>
        <v>0</v>
      </c>
      <c r="F59" s="128">
        <f t="shared" si="7"/>
        <v>0</v>
      </c>
      <c r="G59" s="89"/>
      <c r="H59" s="66"/>
    </row>
    <row r="60" spans="1:8">
      <c r="A60" s="89">
        <v>8</v>
      </c>
      <c r="B60" s="90"/>
      <c r="C60" s="90"/>
      <c r="D60" s="90"/>
      <c r="E60" s="127">
        <f t="shared" si="6"/>
        <v>0</v>
      </c>
      <c r="F60" s="128">
        <f t="shared" si="7"/>
        <v>0</v>
      </c>
      <c r="G60" s="89"/>
      <c r="H60" s="66"/>
    </row>
    <row r="61" spans="1:8">
      <c r="A61" s="89">
        <v>9</v>
      </c>
      <c r="B61" s="90"/>
      <c r="C61" s="90"/>
      <c r="D61" s="90"/>
      <c r="E61" s="127">
        <f t="shared" si="6"/>
        <v>0</v>
      </c>
      <c r="F61" s="128">
        <f t="shared" si="7"/>
        <v>0</v>
      </c>
      <c r="G61" s="89"/>
      <c r="H61" s="66"/>
    </row>
    <row r="62" spans="1:8">
      <c r="A62" s="89">
        <v>10</v>
      </c>
      <c r="B62" s="90"/>
      <c r="C62" s="90"/>
      <c r="D62" s="90"/>
      <c r="E62" s="127">
        <f t="shared" si="6"/>
        <v>0</v>
      </c>
      <c r="F62" s="128">
        <f t="shared" si="7"/>
        <v>0</v>
      </c>
      <c r="G62" s="89"/>
      <c r="H62" s="66"/>
    </row>
    <row r="63" spans="1:8">
      <c r="A63" s="89">
        <v>11</v>
      </c>
      <c r="B63" s="90"/>
      <c r="C63" s="90"/>
      <c r="D63" s="90"/>
      <c r="E63" s="127">
        <f t="shared" si="6"/>
        <v>0</v>
      </c>
      <c r="F63" s="128">
        <f t="shared" si="7"/>
        <v>0</v>
      </c>
      <c r="G63" s="89"/>
      <c r="H63" s="66"/>
    </row>
    <row r="64" spans="1:8">
      <c r="A64" s="89">
        <v>12</v>
      </c>
      <c r="B64" s="90"/>
      <c r="C64" s="90"/>
      <c r="D64" s="90"/>
      <c r="E64" s="127">
        <f t="shared" ref="E64:E81" si="8">B64*C64*D64/1000000</f>
        <v>0</v>
      </c>
      <c r="F64" s="128">
        <f t="shared" ref="F64:F81" si="9">B64*2*D64/1000+C64*2*D64/1000</f>
        <v>0</v>
      </c>
      <c r="G64" s="89"/>
      <c r="H64" s="66"/>
    </row>
    <row r="65" spans="1:8">
      <c r="A65" s="89">
        <v>13</v>
      </c>
      <c r="B65" s="90"/>
      <c r="C65" s="90"/>
      <c r="D65" s="90"/>
      <c r="E65" s="127">
        <f t="shared" si="8"/>
        <v>0</v>
      </c>
      <c r="F65" s="128">
        <f t="shared" si="9"/>
        <v>0</v>
      </c>
      <c r="G65" s="89"/>
      <c r="H65" s="66"/>
    </row>
    <row r="66" spans="1:8">
      <c r="A66" s="89">
        <v>14</v>
      </c>
      <c r="B66" s="90"/>
      <c r="C66" s="90"/>
      <c r="D66" s="90"/>
      <c r="E66" s="127">
        <f t="shared" si="8"/>
        <v>0</v>
      </c>
      <c r="F66" s="128">
        <f t="shared" si="9"/>
        <v>0</v>
      </c>
      <c r="G66" s="89"/>
      <c r="H66" s="66"/>
    </row>
    <row r="67" spans="1:8">
      <c r="A67" s="89">
        <v>15</v>
      </c>
      <c r="B67" s="90"/>
      <c r="C67" s="90"/>
      <c r="D67" s="90"/>
      <c r="E67" s="127">
        <f t="shared" si="8"/>
        <v>0</v>
      </c>
      <c r="F67" s="128">
        <f t="shared" si="9"/>
        <v>0</v>
      </c>
      <c r="G67" s="89"/>
      <c r="H67" s="66"/>
    </row>
    <row r="68" spans="1:8">
      <c r="A68" s="89">
        <v>16</v>
      </c>
      <c r="B68" s="90"/>
      <c r="C68" s="90"/>
      <c r="D68" s="90"/>
      <c r="E68" s="127">
        <f t="shared" si="8"/>
        <v>0</v>
      </c>
      <c r="F68" s="128">
        <f t="shared" si="9"/>
        <v>0</v>
      </c>
      <c r="G68" s="89"/>
      <c r="H68" s="66"/>
    </row>
    <row r="69" spans="1:8">
      <c r="A69" s="89">
        <v>17</v>
      </c>
      <c r="B69" s="90"/>
      <c r="C69" s="90"/>
      <c r="D69" s="90"/>
      <c r="E69" s="127">
        <f t="shared" si="8"/>
        <v>0</v>
      </c>
      <c r="F69" s="128">
        <f t="shared" si="9"/>
        <v>0</v>
      </c>
      <c r="G69" s="89"/>
      <c r="H69" s="66"/>
    </row>
    <row r="70" spans="1:8">
      <c r="A70" s="89">
        <v>18</v>
      </c>
      <c r="B70" s="90"/>
      <c r="C70" s="90"/>
      <c r="D70" s="90"/>
      <c r="E70" s="127">
        <f t="shared" si="8"/>
        <v>0</v>
      </c>
      <c r="F70" s="128">
        <f t="shared" si="9"/>
        <v>0</v>
      </c>
      <c r="G70" s="89"/>
      <c r="H70" s="66"/>
    </row>
    <row r="71" spans="1:8">
      <c r="A71" s="89">
        <v>19</v>
      </c>
      <c r="B71" s="90"/>
      <c r="C71" s="90"/>
      <c r="D71" s="90"/>
      <c r="E71" s="127">
        <f t="shared" si="8"/>
        <v>0</v>
      </c>
      <c r="F71" s="128">
        <f t="shared" si="9"/>
        <v>0</v>
      </c>
      <c r="G71" s="89"/>
      <c r="H71" s="66"/>
    </row>
    <row r="72" spans="1:8">
      <c r="A72" s="89">
        <v>20</v>
      </c>
      <c r="B72" s="90"/>
      <c r="C72" s="90"/>
      <c r="D72" s="90"/>
      <c r="E72" s="127">
        <f t="shared" si="8"/>
        <v>0</v>
      </c>
      <c r="F72" s="128">
        <f t="shared" si="9"/>
        <v>0</v>
      </c>
      <c r="G72" s="89"/>
      <c r="H72" s="66"/>
    </row>
    <row r="73" spans="1:8">
      <c r="A73" s="89">
        <v>21</v>
      </c>
      <c r="B73" s="90"/>
      <c r="C73" s="90"/>
      <c r="D73" s="90"/>
      <c r="E73" s="127">
        <f t="shared" si="8"/>
        <v>0</v>
      </c>
      <c r="F73" s="128">
        <f t="shared" si="9"/>
        <v>0</v>
      </c>
      <c r="G73" s="89"/>
      <c r="H73" s="66"/>
    </row>
    <row r="74" spans="1:8">
      <c r="A74" s="89">
        <v>22</v>
      </c>
      <c r="B74" s="90"/>
      <c r="C74" s="90"/>
      <c r="D74" s="90"/>
      <c r="E74" s="127">
        <f t="shared" si="8"/>
        <v>0</v>
      </c>
      <c r="F74" s="128">
        <f t="shared" si="9"/>
        <v>0</v>
      </c>
      <c r="G74" s="89"/>
      <c r="H74" s="66"/>
    </row>
    <row r="75" spans="1:8">
      <c r="A75" s="89">
        <v>23</v>
      </c>
      <c r="B75" s="90"/>
      <c r="C75" s="90"/>
      <c r="D75" s="90"/>
      <c r="E75" s="127">
        <f t="shared" si="8"/>
        <v>0</v>
      </c>
      <c r="F75" s="128">
        <f t="shared" si="9"/>
        <v>0</v>
      </c>
      <c r="G75" s="89"/>
      <c r="H75" s="66"/>
    </row>
    <row r="76" spans="1:8">
      <c r="A76" s="89">
        <v>24</v>
      </c>
      <c r="B76" s="90"/>
      <c r="C76" s="90"/>
      <c r="D76" s="90"/>
      <c r="E76" s="127">
        <f t="shared" si="8"/>
        <v>0</v>
      </c>
      <c r="F76" s="128">
        <f t="shared" si="9"/>
        <v>0</v>
      </c>
      <c r="G76" s="89"/>
      <c r="H76" s="66"/>
    </row>
    <row r="77" spans="1:8">
      <c r="A77" s="89">
        <v>25</v>
      </c>
      <c r="B77" s="90"/>
      <c r="C77" s="90"/>
      <c r="D77" s="90"/>
      <c r="E77" s="127">
        <f t="shared" si="8"/>
        <v>0</v>
      </c>
      <c r="F77" s="128">
        <f t="shared" si="9"/>
        <v>0</v>
      </c>
      <c r="G77" s="89"/>
      <c r="H77" s="66"/>
    </row>
    <row r="78" spans="1:8">
      <c r="A78" s="89">
        <v>26</v>
      </c>
      <c r="B78" s="90"/>
      <c r="C78" s="90"/>
      <c r="D78" s="90"/>
      <c r="E78" s="127">
        <f t="shared" si="8"/>
        <v>0</v>
      </c>
      <c r="F78" s="128">
        <f t="shared" si="9"/>
        <v>0</v>
      </c>
      <c r="G78" s="89"/>
      <c r="H78" s="66"/>
    </row>
    <row r="79" spans="1:8">
      <c r="A79" s="89">
        <v>27</v>
      </c>
      <c r="B79" s="90"/>
      <c r="C79" s="90"/>
      <c r="D79" s="90"/>
      <c r="E79" s="127">
        <f t="shared" si="8"/>
        <v>0</v>
      </c>
      <c r="F79" s="128">
        <f t="shared" si="9"/>
        <v>0</v>
      </c>
      <c r="G79" s="89"/>
      <c r="H79" s="66"/>
    </row>
    <row r="80" spans="1:8">
      <c r="A80" s="89">
        <v>28</v>
      </c>
      <c r="B80" s="90"/>
      <c r="C80" s="90"/>
      <c r="D80" s="90"/>
      <c r="E80" s="127">
        <f t="shared" si="8"/>
        <v>0</v>
      </c>
      <c r="F80" s="128">
        <f t="shared" si="9"/>
        <v>0</v>
      </c>
      <c r="G80" s="89"/>
      <c r="H80" s="66"/>
    </row>
    <row r="81" spans="1:8">
      <c r="A81" s="89">
        <v>29</v>
      </c>
      <c r="B81" s="90"/>
      <c r="C81" s="90"/>
      <c r="D81" s="90"/>
      <c r="E81" s="127">
        <f t="shared" si="8"/>
        <v>0</v>
      </c>
      <c r="F81" s="128">
        <f t="shared" si="9"/>
        <v>0</v>
      </c>
      <c r="G81" s="89"/>
      <c r="H81" s="66"/>
    </row>
    <row r="82" spans="1:8">
      <c r="A82" s="91"/>
      <c r="B82" s="89"/>
      <c r="C82" s="92" t="s">
        <v>2</v>
      </c>
      <c r="D82" s="93">
        <f>SUM(D53:D81)</f>
        <v>0</v>
      </c>
      <c r="E82" s="94">
        <f>SUM(E53:E81)</f>
        <v>0</v>
      </c>
      <c r="F82" s="94">
        <f>SUM(F53:F81)</f>
        <v>0</v>
      </c>
      <c r="G82" s="89"/>
      <c r="H82" s="66"/>
    </row>
    <row r="83" spans="1:8" hidden="1">
      <c r="A83" s="66"/>
      <c r="B83" s="66"/>
      <c r="C83" s="66"/>
      <c r="D83" s="66"/>
      <c r="E83" s="66"/>
      <c r="F83" s="66"/>
      <c r="G83" s="66"/>
      <c r="H83" s="66"/>
    </row>
    <row r="84" spans="1:8" hidden="1">
      <c r="A84" s="66"/>
      <c r="B84" s="66"/>
      <c r="C84" s="66"/>
      <c r="D84" s="66"/>
      <c r="E84" s="66"/>
      <c r="F84" s="66"/>
      <c r="G84" s="66"/>
      <c r="H84" s="66"/>
    </row>
    <row r="85" spans="1:8" ht="13.5" thickBot="1">
      <c r="A85" s="66"/>
      <c r="B85" s="66"/>
      <c r="C85" s="66"/>
      <c r="D85" s="66"/>
      <c r="E85" s="66"/>
      <c r="F85" s="66"/>
      <c r="G85" s="66"/>
      <c r="H85" s="66"/>
    </row>
    <row r="86" spans="1:8">
      <c r="A86" s="100" t="s">
        <v>14</v>
      </c>
      <c r="B86" s="101"/>
      <c r="C86" s="101"/>
      <c r="D86" s="102"/>
      <c r="E86" s="103" t="s">
        <v>3</v>
      </c>
      <c r="F86" s="103" t="s">
        <v>15</v>
      </c>
      <c r="G86" s="104" t="s">
        <v>16</v>
      </c>
      <c r="H86" s="66"/>
    </row>
    <row r="87" spans="1:8">
      <c r="A87" s="105" t="s">
        <v>31</v>
      </c>
      <c r="B87" s="106"/>
      <c r="C87" s="106"/>
      <c r="D87" s="107"/>
      <c r="E87" s="108">
        <v>0</v>
      </c>
      <c r="F87" s="65">
        <v>4300</v>
      </c>
      <c r="G87" s="109">
        <f t="shared" ref="G87:G92" si="10">PRODUCT(E87,F87)</f>
        <v>0</v>
      </c>
      <c r="H87" s="66"/>
    </row>
    <row r="88" spans="1:8">
      <c r="A88" s="105" t="s">
        <v>33</v>
      </c>
      <c r="B88" s="106"/>
      <c r="C88" s="106"/>
      <c r="D88" s="107"/>
      <c r="E88" s="108">
        <v>0</v>
      </c>
      <c r="F88" s="65">
        <v>4400</v>
      </c>
      <c r="G88" s="109">
        <f t="shared" si="10"/>
        <v>0</v>
      </c>
      <c r="H88" s="66"/>
    </row>
    <row r="89" spans="1:8">
      <c r="A89" s="105" t="s">
        <v>34</v>
      </c>
      <c r="B89" s="106"/>
      <c r="C89" s="106"/>
      <c r="D89" s="107"/>
      <c r="E89" s="108">
        <v>0</v>
      </c>
      <c r="F89" s="65">
        <v>5100</v>
      </c>
      <c r="G89" s="109">
        <f t="shared" si="10"/>
        <v>0</v>
      </c>
      <c r="H89" s="66"/>
    </row>
    <row r="90" spans="1:8">
      <c r="A90" s="105" t="s">
        <v>35</v>
      </c>
      <c r="B90" s="106"/>
      <c r="C90" s="106"/>
      <c r="D90" s="107"/>
      <c r="E90" s="108">
        <v>0</v>
      </c>
      <c r="F90" s="65">
        <v>5400</v>
      </c>
      <c r="G90" s="109">
        <f t="shared" si="10"/>
        <v>0</v>
      </c>
      <c r="H90" s="66"/>
    </row>
    <row r="91" spans="1:8">
      <c r="A91" s="105" t="s">
        <v>36</v>
      </c>
      <c r="B91" s="106"/>
      <c r="C91" s="106"/>
      <c r="D91" s="107"/>
      <c r="E91" s="108">
        <v>0</v>
      </c>
      <c r="F91" s="65">
        <v>5500</v>
      </c>
      <c r="G91" s="109">
        <f t="shared" si="10"/>
        <v>0</v>
      </c>
      <c r="H91" s="66"/>
    </row>
    <row r="92" spans="1:8">
      <c r="A92" s="105" t="s">
        <v>37</v>
      </c>
      <c r="B92" s="106"/>
      <c r="C92" s="106"/>
      <c r="D92" s="107"/>
      <c r="E92" s="108">
        <v>0</v>
      </c>
      <c r="F92" s="65">
        <v>6200</v>
      </c>
      <c r="G92" s="109">
        <f t="shared" si="10"/>
        <v>0</v>
      </c>
      <c r="H92" s="66"/>
    </row>
    <row r="93" spans="1:8">
      <c r="A93" s="105"/>
      <c r="B93" s="106"/>
      <c r="C93" s="106"/>
      <c r="D93" s="107"/>
      <c r="E93" s="108"/>
      <c r="F93" s="89"/>
      <c r="G93" s="109"/>
      <c r="H93" s="66"/>
    </row>
    <row r="94" spans="1:8" hidden="1">
      <c r="A94" s="105"/>
      <c r="B94" s="106"/>
      <c r="C94" s="106"/>
      <c r="D94" s="107"/>
      <c r="E94" s="108"/>
      <c r="F94" s="89"/>
      <c r="G94" s="109">
        <f t="shared" ref="G94:G100" si="11">E94*F94</f>
        <v>0</v>
      </c>
      <c r="H94" s="66"/>
    </row>
    <row r="95" spans="1:8" hidden="1">
      <c r="A95" s="105"/>
      <c r="B95" s="106"/>
      <c r="C95" s="106"/>
      <c r="D95" s="107"/>
      <c r="E95" s="108"/>
      <c r="F95" s="89"/>
      <c r="G95" s="109">
        <f t="shared" si="11"/>
        <v>0</v>
      </c>
      <c r="H95" s="66"/>
    </row>
    <row r="96" spans="1:8" hidden="1">
      <c r="A96" s="105"/>
      <c r="B96" s="106"/>
      <c r="C96" s="106"/>
      <c r="D96" s="107"/>
      <c r="E96" s="108"/>
      <c r="F96" s="89"/>
      <c r="G96" s="109">
        <f t="shared" si="11"/>
        <v>0</v>
      </c>
      <c r="H96" s="66"/>
    </row>
    <row r="97" spans="1:12" hidden="1">
      <c r="A97" s="105"/>
      <c r="B97" s="106"/>
      <c r="C97" s="106"/>
      <c r="D97" s="107"/>
      <c r="E97" s="108"/>
      <c r="F97" s="89"/>
      <c r="G97" s="109">
        <f t="shared" si="11"/>
        <v>0</v>
      </c>
      <c r="H97" s="66"/>
    </row>
    <row r="98" spans="1:12" hidden="1">
      <c r="A98" s="105"/>
      <c r="B98" s="106"/>
      <c r="C98" s="106"/>
      <c r="D98" s="107"/>
      <c r="E98" s="108"/>
      <c r="F98" s="89"/>
      <c r="G98" s="109">
        <f t="shared" si="11"/>
        <v>0</v>
      </c>
      <c r="H98" s="66"/>
    </row>
    <row r="99" spans="1:12" hidden="1">
      <c r="A99" s="105"/>
      <c r="B99" s="106"/>
      <c r="C99" s="106"/>
      <c r="D99" s="107"/>
      <c r="E99" s="108"/>
      <c r="F99" s="89"/>
      <c r="G99" s="109">
        <f t="shared" si="11"/>
        <v>0</v>
      </c>
      <c r="H99" s="66"/>
    </row>
    <row r="100" spans="1:12" hidden="1">
      <c r="A100" s="105"/>
      <c r="B100" s="106"/>
      <c r="C100" s="106"/>
      <c r="D100" s="107"/>
      <c r="E100" s="108"/>
      <c r="F100" s="89"/>
      <c r="G100" s="109">
        <f t="shared" si="11"/>
        <v>0</v>
      </c>
      <c r="H100" s="66"/>
    </row>
    <row r="101" spans="1:12" ht="13.5" thickBot="1">
      <c r="A101" s="110" t="s">
        <v>17</v>
      </c>
      <c r="B101" s="111"/>
      <c r="C101" s="111"/>
      <c r="D101" s="111"/>
      <c r="E101" s="111"/>
      <c r="F101" s="111"/>
      <c r="G101" s="112">
        <f>SUM(G87:G92)</f>
        <v>0</v>
      </c>
      <c r="H101" s="66"/>
    </row>
    <row r="102" spans="1:12">
      <c r="A102" s="66"/>
      <c r="B102" s="66"/>
      <c r="C102" s="66"/>
      <c r="D102" s="66"/>
      <c r="E102" s="66"/>
      <c r="F102" s="66"/>
      <c r="G102" s="113"/>
      <c r="H102" s="66"/>
    </row>
    <row r="103" spans="1:12">
      <c r="A103" s="66"/>
      <c r="B103" s="66"/>
      <c r="C103" s="66"/>
      <c r="D103" s="66"/>
      <c r="E103" s="66"/>
      <c r="F103" s="66"/>
      <c r="G103" s="66"/>
      <c r="H103" s="66"/>
    </row>
    <row r="104" spans="1:12">
      <c r="A104" s="66"/>
      <c r="B104" s="66"/>
      <c r="C104" s="66"/>
      <c r="D104" s="66"/>
      <c r="E104" s="66"/>
      <c r="F104" s="66"/>
      <c r="G104" s="66"/>
      <c r="H104" s="66"/>
    </row>
    <row r="105" spans="1:12" ht="15" customHeight="1" thickBot="1">
      <c r="A105" s="114" t="s">
        <v>23</v>
      </c>
      <c r="B105" s="115"/>
      <c r="C105" s="116">
        <v>1</v>
      </c>
      <c r="D105" s="66"/>
      <c r="E105" s="66"/>
      <c r="F105" s="66"/>
      <c r="G105" s="117"/>
      <c r="H105" s="66"/>
    </row>
    <row r="106" spans="1:12" ht="15" customHeight="1">
      <c r="A106" s="66"/>
      <c r="B106" s="66"/>
      <c r="C106" s="66"/>
      <c r="D106" s="66"/>
      <c r="E106" s="66"/>
      <c r="F106" s="66"/>
      <c r="G106" s="66"/>
      <c r="H106" s="66"/>
    </row>
    <row r="107" spans="1:12">
      <c r="A107" s="118"/>
      <c r="B107" s="118"/>
      <c r="C107" s="118"/>
      <c r="D107" s="118"/>
      <c r="E107" s="118"/>
      <c r="F107" s="118"/>
      <c r="G107" s="118"/>
      <c r="H107" s="118"/>
      <c r="I107" s="3"/>
      <c r="J107" s="3"/>
      <c r="K107" s="3"/>
      <c r="L107" s="3"/>
    </row>
    <row r="108" spans="1:12" ht="15.75">
      <c r="A108" s="119" t="s">
        <v>24</v>
      </c>
      <c r="B108" s="119"/>
      <c r="C108" s="119"/>
      <c r="D108" s="119"/>
      <c r="E108" s="119"/>
      <c r="F108" s="119"/>
      <c r="G108" s="119"/>
      <c r="H108" s="120"/>
      <c r="I108" s="4"/>
      <c r="J108" s="3"/>
      <c r="K108" s="3"/>
      <c r="L108" s="3"/>
    </row>
    <row r="109" spans="1:12" ht="15.75">
      <c r="A109" s="119" t="s">
        <v>32</v>
      </c>
      <c r="B109" s="119"/>
      <c r="C109" s="119"/>
      <c r="D109" s="119"/>
      <c r="E109" s="119"/>
      <c r="F109" s="119"/>
      <c r="G109" s="119"/>
      <c r="H109" s="120"/>
      <c r="I109" s="4"/>
      <c r="J109" s="3"/>
      <c r="K109" s="3"/>
      <c r="L109" s="3"/>
    </row>
    <row r="110" spans="1:12" ht="15.75">
      <c r="A110" s="119" t="s">
        <v>25</v>
      </c>
      <c r="B110" s="119"/>
      <c r="C110" s="119"/>
      <c r="D110" s="119"/>
      <c r="E110" s="119"/>
      <c r="F110" s="119"/>
      <c r="G110" s="119"/>
      <c r="H110" s="120"/>
      <c r="I110" s="4"/>
      <c r="J110" s="3"/>
      <c r="K110" s="3"/>
      <c r="L110" s="3"/>
    </row>
    <row r="111" spans="1:12" ht="15" customHeight="1">
      <c r="A111" s="119" t="s">
        <v>26</v>
      </c>
      <c r="B111" s="119"/>
      <c r="C111" s="119"/>
      <c r="D111" s="66"/>
      <c r="E111" s="66"/>
      <c r="F111" s="66"/>
      <c r="G111" s="66"/>
      <c r="H111" s="66"/>
    </row>
    <row r="112" spans="1:12" ht="15" customHeight="1">
      <c r="A112" s="66"/>
      <c r="B112" s="66"/>
      <c r="C112" s="66"/>
      <c r="D112" s="66"/>
      <c r="E112" s="66"/>
      <c r="F112" s="66"/>
      <c r="G112" s="66"/>
      <c r="H112" s="66"/>
    </row>
    <row r="113" spans="1:8" ht="15" customHeight="1">
      <c r="A113" s="121" t="s">
        <v>20</v>
      </c>
      <c r="B113" s="122"/>
      <c r="C113" s="122"/>
      <c r="D113" s="122"/>
      <c r="E113" s="123"/>
      <c r="F113" s="123"/>
      <c r="G113" s="66"/>
      <c r="H113" s="66"/>
    </row>
    <row r="114" spans="1:8" ht="15" customHeight="1">
      <c r="A114" s="66"/>
      <c r="B114" s="66"/>
      <c r="C114" s="66"/>
      <c r="D114" s="66"/>
      <c r="E114" s="66"/>
      <c r="F114" s="66"/>
      <c r="G114" s="66"/>
      <c r="H114" s="66"/>
    </row>
    <row r="115" spans="1:8" ht="15" customHeight="1">
      <c r="A115" s="66"/>
      <c r="B115" s="124" t="s">
        <v>21</v>
      </c>
      <c r="C115" s="125"/>
      <c r="D115" s="125"/>
      <c r="E115" s="66"/>
      <c r="F115" s="66"/>
      <c r="G115" s="66"/>
      <c r="H115" s="66"/>
    </row>
    <row r="116" spans="1:8">
      <c r="A116" s="66"/>
      <c r="B116" s="66"/>
      <c r="C116" s="126" t="s">
        <v>22</v>
      </c>
      <c r="D116" s="126"/>
      <c r="E116" s="66"/>
      <c r="F116" s="66"/>
      <c r="G116" s="66"/>
      <c r="H116" s="66"/>
    </row>
    <row r="117" spans="1:8">
      <c r="A117" s="66"/>
      <c r="B117" s="66"/>
      <c r="C117" s="66"/>
      <c r="D117" s="66"/>
      <c r="E117" s="66"/>
      <c r="F117" s="66"/>
      <c r="G117" s="66"/>
      <c r="H117" s="66"/>
    </row>
  </sheetData>
  <sheetProtection password="DD29" sheet="1" objects="1" scenarios="1"/>
  <mergeCells count="23">
    <mergeCell ref="A105:B105"/>
    <mergeCell ref="C116:D116"/>
    <mergeCell ref="A100:D100"/>
    <mergeCell ref="A99:D99"/>
    <mergeCell ref="A96:D96"/>
    <mergeCell ref="A97:D97"/>
    <mergeCell ref="A98:D98"/>
    <mergeCell ref="A95:D95"/>
    <mergeCell ref="A86:D86"/>
    <mergeCell ref="A89:D89"/>
    <mergeCell ref="C11:G11"/>
    <mergeCell ref="A90:D90"/>
    <mergeCell ref="C50:G50"/>
    <mergeCell ref="A93:D93"/>
    <mergeCell ref="A87:D87"/>
    <mergeCell ref="A88:D88"/>
    <mergeCell ref="A91:D91"/>
    <mergeCell ref="A92:D92"/>
    <mergeCell ref="C3:G3"/>
    <mergeCell ref="C4:G4"/>
    <mergeCell ref="C5:G5"/>
    <mergeCell ref="A94:D94"/>
    <mergeCell ref="C6:G6"/>
  </mergeCells>
  <phoneticPr fontId="1" type="noConversion"/>
  <pageMargins left="0.74803149606299213" right="0.74803149606299213" top="0.43307086614173229" bottom="0.55118110236220474" header="0.35433070866141736" footer="0.35433070866141736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workbookViewId="0">
      <selection activeCell="L12" sqref="L12"/>
    </sheetView>
  </sheetViews>
  <sheetFormatPr defaultRowHeight="12.75"/>
  <cols>
    <col min="6" max="6" width="13.140625" customWidth="1"/>
    <col min="7" max="7" width="26.5703125" customWidth="1"/>
  </cols>
  <sheetData>
    <row r="1" spans="1:7" s="6" customFormat="1" ht="19.5" thickBot="1">
      <c r="G1" s="7"/>
    </row>
    <row r="2" spans="1:7" s="6" customFormat="1" ht="13.5" thickBot="1"/>
    <row r="3" spans="1:7" s="6" customFormat="1" ht="15.75" customHeight="1" thickBot="1">
      <c r="A3" s="8" t="s">
        <v>8</v>
      </c>
      <c r="C3" s="41" t="s">
        <v>38</v>
      </c>
      <c r="D3" s="42"/>
      <c r="E3" s="42"/>
      <c r="F3" s="42"/>
      <c r="G3" s="43"/>
    </row>
    <row r="4" spans="1:7" s="6" customFormat="1" ht="15.75" customHeight="1" thickBot="1">
      <c r="A4" s="8" t="s">
        <v>18</v>
      </c>
      <c r="C4" s="44"/>
      <c r="D4" s="45"/>
      <c r="E4" s="45"/>
      <c r="F4" s="45"/>
      <c r="G4" s="46"/>
    </row>
    <row r="5" spans="1:7" s="6" customFormat="1" ht="15.75" customHeight="1" thickBot="1">
      <c r="A5" s="8" t="s">
        <v>9</v>
      </c>
      <c r="C5" s="47"/>
      <c r="D5" s="48"/>
      <c r="E5" s="48"/>
      <c r="F5" s="48"/>
      <c r="G5" s="49"/>
    </row>
    <row r="6" spans="1:7" s="6" customFormat="1" ht="15.75" customHeight="1" thickBot="1">
      <c r="A6" s="8" t="s">
        <v>19</v>
      </c>
      <c r="C6" s="53"/>
      <c r="D6" s="54"/>
      <c r="E6" s="54"/>
      <c r="F6" s="54"/>
      <c r="G6" s="55"/>
    </row>
    <row r="7" spans="1:7" s="6" customFormat="1" ht="15.75" customHeight="1" thickBot="1">
      <c r="A7" s="8"/>
    </row>
    <row r="8" spans="1:7" s="6" customFormat="1" ht="15.75" customHeight="1" thickBot="1">
      <c r="A8" s="8" t="s">
        <v>10</v>
      </c>
      <c r="C8" s="9" t="s">
        <v>27</v>
      </c>
      <c r="E8" s="38"/>
    </row>
    <row r="9" spans="1:7" s="6" customFormat="1" ht="15.75" customHeight="1" thickBot="1">
      <c r="A9" s="8" t="s">
        <v>5</v>
      </c>
      <c r="C9" s="9" t="s">
        <v>28</v>
      </c>
    </row>
    <row r="10" spans="1:7" s="6" customFormat="1" ht="15.75" customHeight="1" thickBot="1">
      <c r="A10" s="8" t="s">
        <v>6</v>
      </c>
      <c r="C10" s="10" t="s">
        <v>29</v>
      </c>
    </row>
    <row r="11" spans="1:7" s="6" customFormat="1" ht="15.75" customHeight="1" thickBot="1">
      <c r="A11" s="8" t="s">
        <v>7</v>
      </c>
      <c r="C11" s="59" t="s">
        <v>30</v>
      </c>
      <c r="D11" s="60"/>
      <c r="E11" s="60"/>
      <c r="F11" s="60"/>
      <c r="G11" s="61"/>
    </row>
    <row r="12" spans="1:7" s="6" customFormat="1">
      <c r="A12" s="8"/>
      <c r="E12" s="8"/>
      <c r="F12" s="8"/>
    </row>
    <row r="13" spans="1:7" s="6" customFormat="1">
      <c r="A13" s="11" t="s">
        <v>1</v>
      </c>
      <c r="B13" s="11" t="s">
        <v>12</v>
      </c>
      <c r="C13" s="11" t="s">
        <v>13</v>
      </c>
      <c r="D13" s="11" t="s">
        <v>3</v>
      </c>
      <c r="E13" s="11" t="s">
        <v>0</v>
      </c>
      <c r="F13" s="12" t="s">
        <v>11</v>
      </c>
      <c r="G13" s="11" t="s">
        <v>4</v>
      </c>
    </row>
    <row r="14" spans="1:7" s="6" customFormat="1">
      <c r="A14" s="13">
        <v>1</v>
      </c>
      <c r="B14" s="14">
        <v>550</v>
      </c>
      <c r="C14" s="14">
        <v>300</v>
      </c>
      <c r="D14" s="14">
        <v>2</v>
      </c>
      <c r="E14" s="2">
        <f>B14*C14*D14/1000000</f>
        <v>0.33</v>
      </c>
      <c r="F14" s="1">
        <f>B14*2*D14/1000+C14*2*D14/1000</f>
        <v>3.4000000000000004</v>
      </c>
      <c r="G14" s="13"/>
    </row>
    <row r="15" spans="1:7" s="6" customFormat="1">
      <c r="A15" s="13">
        <v>2</v>
      </c>
      <c r="B15" s="14">
        <v>2100</v>
      </c>
      <c r="C15" s="14">
        <v>600</v>
      </c>
      <c r="D15" s="14">
        <v>1</v>
      </c>
      <c r="E15" s="2">
        <f t="shared" ref="E15:E42" si="0">B15*C15*D15/1000000</f>
        <v>1.26</v>
      </c>
      <c r="F15" s="1">
        <f t="shared" ref="F15:F42" si="1">B15*2*D15/1000+C15*2*D15/1000</f>
        <v>5.4</v>
      </c>
      <c r="G15" s="13"/>
    </row>
    <row r="16" spans="1:7" s="6" customFormat="1">
      <c r="A16" s="13">
        <v>3</v>
      </c>
      <c r="B16" s="14">
        <v>550</v>
      </c>
      <c r="C16" s="14">
        <v>100</v>
      </c>
      <c r="D16" s="14">
        <v>2</v>
      </c>
      <c r="E16" s="2">
        <f t="shared" si="0"/>
        <v>0.11</v>
      </c>
      <c r="F16" s="1">
        <f t="shared" si="1"/>
        <v>2.6</v>
      </c>
      <c r="G16" s="13"/>
    </row>
    <row r="17" spans="1:7" s="6" customFormat="1">
      <c r="A17" s="13">
        <v>4</v>
      </c>
      <c r="B17" s="14"/>
      <c r="C17" s="14"/>
      <c r="D17" s="14"/>
      <c r="E17" s="2">
        <f t="shared" si="0"/>
        <v>0</v>
      </c>
      <c r="F17" s="1">
        <f t="shared" si="1"/>
        <v>0</v>
      </c>
      <c r="G17" s="13"/>
    </row>
    <row r="18" spans="1:7" s="6" customFormat="1">
      <c r="A18" s="13">
        <v>5</v>
      </c>
      <c r="B18" s="14"/>
      <c r="C18" s="14"/>
      <c r="D18" s="14"/>
      <c r="E18" s="2">
        <f t="shared" si="0"/>
        <v>0</v>
      </c>
      <c r="F18" s="1">
        <f t="shared" si="1"/>
        <v>0</v>
      </c>
      <c r="G18" s="13"/>
    </row>
    <row r="19" spans="1:7" s="6" customFormat="1">
      <c r="A19" s="13">
        <v>6</v>
      </c>
      <c r="B19" s="14"/>
      <c r="C19" s="14"/>
      <c r="D19" s="14"/>
      <c r="E19" s="2">
        <f t="shared" si="0"/>
        <v>0</v>
      </c>
      <c r="F19" s="1">
        <f t="shared" si="1"/>
        <v>0</v>
      </c>
      <c r="G19" s="13"/>
    </row>
    <row r="20" spans="1:7" s="6" customFormat="1">
      <c r="A20" s="13">
        <v>7</v>
      </c>
      <c r="B20" s="14"/>
      <c r="C20" s="14"/>
      <c r="D20" s="14"/>
      <c r="E20" s="2">
        <f t="shared" si="0"/>
        <v>0</v>
      </c>
      <c r="F20" s="1">
        <f t="shared" si="1"/>
        <v>0</v>
      </c>
      <c r="G20" s="13"/>
    </row>
    <row r="21" spans="1:7" s="6" customFormat="1">
      <c r="A21" s="13">
        <v>8</v>
      </c>
      <c r="B21" s="14"/>
      <c r="C21" s="14"/>
      <c r="D21" s="14"/>
      <c r="E21" s="2">
        <f t="shared" si="0"/>
        <v>0</v>
      </c>
      <c r="F21" s="1">
        <f t="shared" si="1"/>
        <v>0</v>
      </c>
      <c r="G21" s="13"/>
    </row>
    <row r="22" spans="1:7" s="6" customFormat="1">
      <c r="A22" s="13">
        <v>9</v>
      </c>
      <c r="B22" s="14"/>
      <c r="C22" s="14"/>
      <c r="D22" s="14"/>
      <c r="E22" s="2">
        <f t="shared" si="0"/>
        <v>0</v>
      </c>
      <c r="F22" s="1">
        <f t="shared" si="1"/>
        <v>0</v>
      </c>
      <c r="G22" s="13"/>
    </row>
    <row r="23" spans="1:7" s="6" customFormat="1">
      <c r="A23" s="13">
        <v>10</v>
      </c>
      <c r="B23" s="14"/>
      <c r="C23" s="14"/>
      <c r="D23" s="14"/>
      <c r="E23" s="2">
        <f t="shared" si="0"/>
        <v>0</v>
      </c>
      <c r="F23" s="1">
        <f t="shared" si="1"/>
        <v>0</v>
      </c>
      <c r="G23" s="13"/>
    </row>
    <row r="24" spans="1:7" s="6" customFormat="1">
      <c r="A24" s="13">
        <v>11</v>
      </c>
      <c r="B24" s="14"/>
      <c r="C24" s="14"/>
      <c r="D24" s="14"/>
      <c r="E24" s="2">
        <f t="shared" si="0"/>
        <v>0</v>
      </c>
      <c r="F24" s="1">
        <f t="shared" si="1"/>
        <v>0</v>
      </c>
      <c r="G24" s="13"/>
    </row>
    <row r="25" spans="1:7" s="6" customFormat="1">
      <c r="A25" s="13">
        <v>12</v>
      </c>
      <c r="B25" s="14"/>
      <c r="C25" s="14"/>
      <c r="D25" s="14"/>
      <c r="E25" s="2">
        <f t="shared" si="0"/>
        <v>0</v>
      </c>
      <c r="F25" s="1">
        <f t="shared" si="1"/>
        <v>0</v>
      </c>
      <c r="G25" s="13"/>
    </row>
    <row r="26" spans="1:7" s="6" customFormat="1">
      <c r="A26" s="13">
        <v>13</v>
      </c>
      <c r="B26" s="14"/>
      <c r="C26" s="14"/>
      <c r="D26" s="14"/>
      <c r="E26" s="2">
        <f t="shared" si="0"/>
        <v>0</v>
      </c>
      <c r="F26" s="1">
        <f t="shared" si="1"/>
        <v>0</v>
      </c>
      <c r="G26" s="13"/>
    </row>
    <row r="27" spans="1:7" s="6" customFormat="1" hidden="1">
      <c r="A27" s="13">
        <v>10</v>
      </c>
      <c r="B27" s="14"/>
      <c r="C27" s="14"/>
      <c r="D27" s="14"/>
      <c r="E27" s="2">
        <f t="shared" si="0"/>
        <v>0</v>
      </c>
      <c r="F27" s="1">
        <f t="shared" si="1"/>
        <v>0</v>
      </c>
      <c r="G27" s="13"/>
    </row>
    <row r="28" spans="1:7" s="6" customFormat="1" hidden="1">
      <c r="A28" s="13">
        <v>11</v>
      </c>
      <c r="B28" s="14"/>
      <c r="C28" s="14"/>
      <c r="D28" s="14"/>
      <c r="E28" s="2">
        <f t="shared" si="0"/>
        <v>0</v>
      </c>
      <c r="F28" s="1">
        <f t="shared" si="1"/>
        <v>0</v>
      </c>
      <c r="G28" s="13"/>
    </row>
    <row r="29" spans="1:7" s="6" customFormat="1" hidden="1">
      <c r="A29" s="13">
        <v>12</v>
      </c>
      <c r="B29" s="14"/>
      <c r="C29" s="14"/>
      <c r="D29" s="14"/>
      <c r="E29" s="2">
        <f t="shared" si="0"/>
        <v>0</v>
      </c>
      <c r="F29" s="1">
        <f t="shared" si="1"/>
        <v>0</v>
      </c>
      <c r="G29" s="13"/>
    </row>
    <row r="30" spans="1:7" s="6" customFormat="1" hidden="1">
      <c r="A30" s="13">
        <v>13</v>
      </c>
      <c r="B30" s="14"/>
      <c r="C30" s="14"/>
      <c r="D30" s="14"/>
      <c r="E30" s="2">
        <f t="shared" si="0"/>
        <v>0</v>
      </c>
      <c r="F30" s="1">
        <f t="shared" si="1"/>
        <v>0</v>
      </c>
      <c r="G30" s="13"/>
    </row>
    <row r="31" spans="1:7" s="6" customFormat="1" hidden="1">
      <c r="A31" s="13">
        <v>14</v>
      </c>
      <c r="B31" s="14"/>
      <c r="C31" s="14"/>
      <c r="D31" s="14"/>
      <c r="E31" s="2">
        <f t="shared" si="0"/>
        <v>0</v>
      </c>
      <c r="F31" s="1">
        <f t="shared" si="1"/>
        <v>0</v>
      </c>
      <c r="G31" s="13"/>
    </row>
    <row r="32" spans="1:7" s="6" customFormat="1" hidden="1">
      <c r="A32" s="13">
        <v>15</v>
      </c>
      <c r="B32" s="14"/>
      <c r="C32" s="14"/>
      <c r="D32" s="14"/>
      <c r="E32" s="2">
        <f t="shared" si="0"/>
        <v>0</v>
      </c>
      <c r="F32" s="1">
        <f t="shared" si="1"/>
        <v>0</v>
      </c>
      <c r="G32" s="13"/>
    </row>
    <row r="33" spans="1:7" s="6" customFormat="1" hidden="1">
      <c r="A33" s="13">
        <v>16</v>
      </c>
      <c r="B33" s="14"/>
      <c r="C33" s="14"/>
      <c r="D33" s="14"/>
      <c r="E33" s="2">
        <f t="shared" si="0"/>
        <v>0</v>
      </c>
      <c r="F33" s="1">
        <f t="shared" si="1"/>
        <v>0</v>
      </c>
      <c r="G33" s="13"/>
    </row>
    <row r="34" spans="1:7" s="6" customFormat="1" hidden="1">
      <c r="A34" s="13">
        <v>17</v>
      </c>
      <c r="B34" s="14"/>
      <c r="C34" s="14"/>
      <c r="D34" s="14"/>
      <c r="E34" s="2">
        <f t="shared" si="0"/>
        <v>0</v>
      </c>
      <c r="F34" s="1">
        <f t="shared" si="1"/>
        <v>0</v>
      </c>
      <c r="G34" s="13"/>
    </row>
    <row r="35" spans="1:7" s="6" customFormat="1" hidden="1">
      <c r="A35" s="13">
        <v>18</v>
      </c>
      <c r="B35" s="14"/>
      <c r="C35" s="14"/>
      <c r="D35" s="14"/>
      <c r="E35" s="2">
        <f t="shared" si="0"/>
        <v>0</v>
      </c>
      <c r="F35" s="1">
        <f t="shared" si="1"/>
        <v>0</v>
      </c>
      <c r="G35" s="13"/>
    </row>
    <row r="36" spans="1:7" s="6" customFormat="1" hidden="1">
      <c r="A36" s="13">
        <v>19</v>
      </c>
      <c r="B36" s="14"/>
      <c r="C36" s="14"/>
      <c r="D36" s="14"/>
      <c r="E36" s="2">
        <f t="shared" si="0"/>
        <v>0</v>
      </c>
      <c r="F36" s="1">
        <f t="shared" si="1"/>
        <v>0</v>
      </c>
      <c r="G36" s="13"/>
    </row>
    <row r="37" spans="1:7" s="6" customFormat="1" hidden="1">
      <c r="A37" s="13">
        <v>20</v>
      </c>
      <c r="B37" s="14"/>
      <c r="C37" s="14"/>
      <c r="D37" s="14"/>
      <c r="E37" s="2">
        <f t="shared" si="0"/>
        <v>0</v>
      </c>
      <c r="F37" s="1">
        <f t="shared" si="1"/>
        <v>0</v>
      </c>
      <c r="G37" s="13"/>
    </row>
    <row r="38" spans="1:7" s="6" customFormat="1" hidden="1">
      <c r="A38" s="13">
        <v>21</v>
      </c>
      <c r="B38" s="14"/>
      <c r="C38" s="14"/>
      <c r="D38" s="14"/>
      <c r="E38" s="2">
        <f t="shared" si="0"/>
        <v>0</v>
      </c>
      <c r="F38" s="1">
        <f t="shared" si="1"/>
        <v>0</v>
      </c>
      <c r="G38" s="13"/>
    </row>
    <row r="39" spans="1:7" s="6" customFormat="1" hidden="1">
      <c r="A39" s="13">
        <v>22</v>
      </c>
      <c r="B39" s="14"/>
      <c r="C39" s="14"/>
      <c r="D39" s="14"/>
      <c r="E39" s="2">
        <f t="shared" si="0"/>
        <v>0</v>
      </c>
      <c r="F39" s="1">
        <f t="shared" si="1"/>
        <v>0</v>
      </c>
      <c r="G39" s="13"/>
    </row>
    <row r="40" spans="1:7" s="6" customFormat="1" hidden="1">
      <c r="A40" s="13">
        <v>23</v>
      </c>
      <c r="B40" s="14"/>
      <c r="C40" s="14"/>
      <c r="D40" s="14"/>
      <c r="E40" s="2">
        <f t="shared" si="0"/>
        <v>0</v>
      </c>
      <c r="F40" s="1">
        <f t="shared" si="1"/>
        <v>0</v>
      </c>
      <c r="G40" s="13"/>
    </row>
    <row r="41" spans="1:7" s="6" customFormat="1" hidden="1">
      <c r="A41" s="13">
        <v>24</v>
      </c>
      <c r="B41" s="14"/>
      <c r="C41" s="14"/>
      <c r="D41" s="14"/>
      <c r="E41" s="2">
        <f t="shared" si="0"/>
        <v>0</v>
      </c>
      <c r="F41" s="1">
        <f t="shared" si="1"/>
        <v>0</v>
      </c>
      <c r="G41" s="13"/>
    </row>
    <row r="42" spans="1:7" s="6" customFormat="1" hidden="1">
      <c r="A42" s="13">
        <v>25</v>
      </c>
      <c r="B42" s="14"/>
      <c r="C42" s="14"/>
      <c r="D42" s="14"/>
      <c r="E42" s="2">
        <f t="shared" si="0"/>
        <v>0</v>
      </c>
      <c r="F42" s="1">
        <f t="shared" si="1"/>
        <v>0</v>
      </c>
      <c r="G42" s="13"/>
    </row>
    <row r="43" spans="1:7" s="6" customFormat="1">
      <c r="A43" s="16"/>
      <c r="B43" s="13"/>
      <c r="C43" s="17" t="s">
        <v>2</v>
      </c>
      <c r="D43" s="18">
        <f>SUM(D14:D42)</f>
        <v>5</v>
      </c>
      <c r="E43" s="19">
        <f>SUM(E14:E42)</f>
        <v>1.7000000000000002</v>
      </c>
      <c r="F43" s="19">
        <f>SUM(F14:F42)</f>
        <v>11.4</v>
      </c>
      <c r="G43" s="13"/>
    </row>
    <row r="44" spans="1:7" s="6" customFormat="1">
      <c r="A44" s="20"/>
      <c r="B44" s="21"/>
      <c r="C44" s="22"/>
      <c r="D44" s="23"/>
      <c r="E44" s="24"/>
      <c r="F44" s="24"/>
      <c r="G44" s="20"/>
    </row>
    <row r="45" spans="1:7" s="6" customFormat="1">
      <c r="A45" s="20"/>
      <c r="B45" s="21"/>
      <c r="C45" s="22"/>
      <c r="D45" s="23"/>
      <c r="E45" s="24"/>
      <c r="F45" s="24"/>
      <c r="G45" s="20"/>
    </row>
    <row r="46" spans="1:7" s="6" customFormat="1" ht="13.5" hidden="1" thickBot="1">
      <c r="A46" s="20"/>
      <c r="B46" s="21"/>
      <c r="C46" s="22"/>
      <c r="D46" s="23"/>
      <c r="E46" s="24"/>
      <c r="F46" s="24"/>
      <c r="G46" s="20"/>
    </row>
    <row r="47" spans="1:7" s="6" customFormat="1" ht="13.5" hidden="1" thickBot="1">
      <c r="A47" s="8" t="s">
        <v>10</v>
      </c>
      <c r="C47" s="9" t="s">
        <v>27</v>
      </c>
    </row>
    <row r="48" spans="1:7" s="6" customFormat="1" ht="13.5" hidden="1" thickBot="1">
      <c r="A48" s="8" t="s">
        <v>5</v>
      </c>
      <c r="C48" s="9" t="s">
        <v>28</v>
      </c>
    </row>
    <row r="49" spans="1:7" s="6" customFormat="1" ht="13.5" hidden="1" thickBot="1">
      <c r="A49" s="8" t="s">
        <v>6</v>
      </c>
      <c r="C49" s="10" t="s">
        <v>29</v>
      </c>
    </row>
    <row r="50" spans="1:7" s="6" customFormat="1" ht="13.5" hidden="1" thickBot="1">
      <c r="A50" s="8" t="s">
        <v>7</v>
      </c>
      <c r="C50" s="59"/>
      <c r="D50" s="60"/>
      <c r="E50" s="60"/>
      <c r="F50" s="60"/>
      <c r="G50" s="61"/>
    </row>
    <row r="51" spans="1:7" s="6" customFormat="1" hidden="1">
      <c r="A51" s="8"/>
      <c r="E51" s="8"/>
      <c r="F51" s="8"/>
    </row>
    <row r="52" spans="1:7" s="6" customFormat="1" hidden="1">
      <c r="A52" s="11" t="s">
        <v>1</v>
      </c>
      <c r="B52" s="11" t="s">
        <v>12</v>
      </c>
      <c r="C52" s="11" t="s">
        <v>13</v>
      </c>
      <c r="D52" s="11" t="s">
        <v>3</v>
      </c>
      <c r="E52" s="11" t="s">
        <v>0</v>
      </c>
      <c r="F52" s="12" t="s">
        <v>11</v>
      </c>
      <c r="G52" s="11" t="s">
        <v>4</v>
      </c>
    </row>
    <row r="53" spans="1:7" s="6" customFormat="1" hidden="1">
      <c r="A53" s="13">
        <v>1</v>
      </c>
      <c r="B53" s="14"/>
      <c r="C53" s="14"/>
      <c r="D53" s="14"/>
      <c r="E53" s="2">
        <f>B53*C53*D53/1000000</f>
        <v>0</v>
      </c>
      <c r="F53" s="1">
        <f>B53*2*D53/1000+C53*2*D53/1000</f>
        <v>0</v>
      </c>
      <c r="G53" s="13"/>
    </row>
    <row r="54" spans="1:7" s="6" customFormat="1" hidden="1">
      <c r="A54" s="13">
        <v>2</v>
      </c>
      <c r="B54" s="14"/>
      <c r="C54" s="14"/>
      <c r="D54" s="14"/>
      <c r="E54" s="2">
        <f t="shared" ref="E54:E76" si="2">B54*C54*D54/1000000</f>
        <v>0</v>
      </c>
      <c r="F54" s="1">
        <f t="shared" ref="F54:F76" si="3">B54*2*D54/1000+C54*2*D54/1000</f>
        <v>0</v>
      </c>
      <c r="G54" s="13"/>
    </row>
    <row r="55" spans="1:7" s="6" customFormat="1" hidden="1">
      <c r="A55" s="13">
        <v>3</v>
      </c>
      <c r="B55" s="14"/>
      <c r="C55" s="14"/>
      <c r="D55" s="14"/>
      <c r="E55" s="2">
        <f t="shared" si="2"/>
        <v>0</v>
      </c>
      <c r="F55" s="1">
        <f t="shared" si="3"/>
        <v>0</v>
      </c>
      <c r="G55" s="13"/>
    </row>
    <row r="56" spans="1:7" s="6" customFormat="1" hidden="1">
      <c r="A56" s="13">
        <v>4</v>
      </c>
      <c r="B56" s="14"/>
      <c r="C56" s="14"/>
      <c r="D56" s="14"/>
      <c r="E56" s="2">
        <f t="shared" si="2"/>
        <v>0</v>
      </c>
      <c r="F56" s="1">
        <f t="shared" si="3"/>
        <v>0</v>
      </c>
      <c r="G56" s="13"/>
    </row>
    <row r="57" spans="1:7" s="6" customFormat="1" hidden="1">
      <c r="A57" s="13">
        <v>5</v>
      </c>
      <c r="B57" s="14"/>
      <c r="C57" s="14"/>
      <c r="D57" s="14"/>
      <c r="E57" s="2">
        <f t="shared" si="2"/>
        <v>0</v>
      </c>
      <c r="F57" s="1">
        <f t="shared" si="3"/>
        <v>0</v>
      </c>
      <c r="G57" s="13"/>
    </row>
    <row r="58" spans="1:7" s="6" customFormat="1" hidden="1">
      <c r="A58" s="13">
        <v>6</v>
      </c>
      <c r="B58" s="14"/>
      <c r="C58" s="14"/>
      <c r="D58" s="14"/>
      <c r="E58" s="2">
        <f t="shared" si="2"/>
        <v>0</v>
      </c>
      <c r="F58" s="1">
        <f t="shared" si="3"/>
        <v>0</v>
      </c>
      <c r="G58" s="13"/>
    </row>
    <row r="59" spans="1:7" s="6" customFormat="1" hidden="1">
      <c r="A59" s="13">
        <v>7</v>
      </c>
      <c r="B59" s="14"/>
      <c r="C59" s="14"/>
      <c r="D59" s="14"/>
      <c r="E59" s="2">
        <f t="shared" si="2"/>
        <v>0</v>
      </c>
      <c r="F59" s="1">
        <f t="shared" si="3"/>
        <v>0</v>
      </c>
      <c r="G59" s="13"/>
    </row>
    <row r="60" spans="1:7" s="6" customFormat="1" hidden="1">
      <c r="A60" s="13">
        <v>8</v>
      </c>
      <c r="B60" s="14"/>
      <c r="C60" s="14"/>
      <c r="D60" s="14"/>
      <c r="E60" s="2">
        <f t="shared" si="2"/>
        <v>0</v>
      </c>
      <c r="F60" s="1">
        <f t="shared" si="3"/>
        <v>0</v>
      </c>
      <c r="G60" s="13"/>
    </row>
    <row r="61" spans="1:7" s="6" customFormat="1" hidden="1">
      <c r="A61" s="13">
        <v>9</v>
      </c>
      <c r="B61" s="14"/>
      <c r="C61" s="14"/>
      <c r="D61" s="14"/>
      <c r="E61" s="2">
        <f t="shared" si="2"/>
        <v>0</v>
      </c>
      <c r="F61" s="1">
        <f t="shared" si="3"/>
        <v>0</v>
      </c>
      <c r="G61" s="13"/>
    </row>
    <row r="62" spans="1:7" s="6" customFormat="1" hidden="1">
      <c r="A62" s="13">
        <v>10</v>
      </c>
      <c r="B62" s="14"/>
      <c r="C62" s="14"/>
      <c r="D62" s="14"/>
      <c r="E62" s="2">
        <f t="shared" si="2"/>
        <v>0</v>
      </c>
      <c r="F62" s="1">
        <f t="shared" si="3"/>
        <v>0</v>
      </c>
      <c r="G62" s="13"/>
    </row>
    <row r="63" spans="1:7" s="6" customFormat="1" hidden="1">
      <c r="A63" s="13">
        <v>11</v>
      </c>
      <c r="B63" s="14"/>
      <c r="C63" s="14"/>
      <c r="D63" s="14"/>
      <c r="E63" s="2">
        <f t="shared" si="2"/>
        <v>0</v>
      </c>
      <c r="F63" s="1">
        <f t="shared" si="3"/>
        <v>0</v>
      </c>
      <c r="G63" s="13"/>
    </row>
    <row r="64" spans="1:7" s="6" customFormat="1" hidden="1">
      <c r="A64" s="13">
        <v>12</v>
      </c>
      <c r="B64" s="14"/>
      <c r="C64" s="14"/>
      <c r="D64" s="14"/>
      <c r="E64" s="2">
        <f t="shared" si="2"/>
        <v>0</v>
      </c>
      <c r="F64" s="1">
        <f t="shared" si="3"/>
        <v>0</v>
      </c>
      <c r="G64" s="13"/>
    </row>
    <row r="65" spans="1:7" s="6" customFormat="1" hidden="1">
      <c r="A65" s="13">
        <v>5</v>
      </c>
      <c r="B65" s="14"/>
      <c r="C65" s="14"/>
      <c r="D65" s="14"/>
      <c r="E65" s="2">
        <f t="shared" si="2"/>
        <v>0</v>
      </c>
      <c r="F65" s="1">
        <f t="shared" si="3"/>
        <v>0</v>
      </c>
      <c r="G65" s="13"/>
    </row>
    <row r="66" spans="1:7" s="6" customFormat="1" hidden="1">
      <c r="A66" s="13">
        <v>6</v>
      </c>
      <c r="B66" s="14"/>
      <c r="C66" s="14"/>
      <c r="D66" s="14"/>
      <c r="E66" s="2">
        <f t="shared" si="2"/>
        <v>0</v>
      </c>
      <c r="F66" s="1">
        <f t="shared" si="3"/>
        <v>0</v>
      </c>
      <c r="G66" s="13"/>
    </row>
    <row r="67" spans="1:7" s="6" customFormat="1" hidden="1">
      <c r="A67" s="13">
        <v>7</v>
      </c>
      <c r="B67" s="14"/>
      <c r="C67" s="14"/>
      <c r="D67" s="14"/>
      <c r="E67" s="2">
        <f t="shared" si="2"/>
        <v>0</v>
      </c>
      <c r="F67" s="1">
        <f t="shared" si="3"/>
        <v>0</v>
      </c>
      <c r="G67" s="13"/>
    </row>
    <row r="68" spans="1:7" s="6" customFormat="1" hidden="1">
      <c r="A68" s="13">
        <v>8</v>
      </c>
      <c r="B68" s="14"/>
      <c r="C68" s="14"/>
      <c r="D68" s="14"/>
      <c r="E68" s="2">
        <f t="shared" si="2"/>
        <v>0</v>
      </c>
      <c r="F68" s="1">
        <f t="shared" si="3"/>
        <v>0</v>
      </c>
      <c r="G68" s="13"/>
    </row>
    <row r="69" spans="1:7" s="6" customFormat="1" hidden="1">
      <c r="A69" s="13">
        <v>9</v>
      </c>
      <c r="B69" s="14"/>
      <c r="C69" s="14"/>
      <c r="D69" s="14"/>
      <c r="E69" s="2">
        <f t="shared" si="2"/>
        <v>0</v>
      </c>
      <c r="F69" s="1">
        <f t="shared" si="3"/>
        <v>0</v>
      </c>
      <c r="G69" s="13"/>
    </row>
    <row r="70" spans="1:7" s="6" customFormat="1" hidden="1">
      <c r="A70" s="13">
        <v>10</v>
      </c>
      <c r="B70" s="14"/>
      <c r="C70" s="14"/>
      <c r="D70" s="14"/>
      <c r="E70" s="2">
        <f t="shared" si="2"/>
        <v>0</v>
      </c>
      <c r="F70" s="1">
        <f t="shared" si="3"/>
        <v>0</v>
      </c>
      <c r="G70" s="13"/>
    </row>
    <row r="71" spans="1:7" s="6" customFormat="1" hidden="1">
      <c r="A71" s="13">
        <v>11</v>
      </c>
      <c r="B71" s="14"/>
      <c r="C71" s="14"/>
      <c r="D71" s="14"/>
      <c r="E71" s="2">
        <f t="shared" si="2"/>
        <v>0</v>
      </c>
      <c r="F71" s="1">
        <f t="shared" si="3"/>
        <v>0</v>
      </c>
      <c r="G71" s="13"/>
    </row>
    <row r="72" spans="1:7" s="6" customFormat="1" hidden="1">
      <c r="A72" s="13">
        <v>12</v>
      </c>
      <c r="B72" s="14"/>
      <c r="C72" s="14"/>
      <c r="D72" s="14"/>
      <c r="E72" s="2">
        <f t="shared" si="2"/>
        <v>0</v>
      </c>
      <c r="F72" s="1">
        <f t="shared" si="3"/>
        <v>0</v>
      </c>
      <c r="G72" s="13"/>
    </row>
    <row r="73" spans="1:7" s="6" customFormat="1" hidden="1">
      <c r="A73" s="13">
        <v>13</v>
      </c>
      <c r="B73" s="14"/>
      <c r="C73" s="14"/>
      <c r="D73" s="14"/>
      <c r="E73" s="2">
        <f t="shared" si="2"/>
        <v>0</v>
      </c>
      <c r="F73" s="1">
        <f t="shared" si="3"/>
        <v>0</v>
      </c>
      <c r="G73" s="13"/>
    </row>
    <row r="74" spans="1:7" s="6" customFormat="1" hidden="1">
      <c r="A74" s="13">
        <v>14</v>
      </c>
      <c r="B74" s="14"/>
      <c r="C74" s="14"/>
      <c r="D74" s="14"/>
      <c r="E74" s="2">
        <f t="shared" si="2"/>
        <v>0</v>
      </c>
      <c r="F74" s="1">
        <f t="shared" si="3"/>
        <v>0</v>
      </c>
      <c r="G74" s="13"/>
    </row>
    <row r="75" spans="1:7" s="6" customFormat="1" hidden="1">
      <c r="A75" s="13">
        <v>15</v>
      </c>
      <c r="B75" s="14"/>
      <c r="C75" s="14"/>
      <c r="D75" s="14"/>
      <c r="E75" s="2">
        <f t="shared" si="2"/>
        <v>0</v>
      </c>
      <c r="F75" s="1">
        <f t="shared" si="3"/>
        <v>0</v>
      </c>
      <c r="G75" s="13"/>
    </row>
    <row r="76" spans="1:7" s="6" customFormat="1" hidden="1">
      <c r="A76" s="13">
        <v>16</v>
      </c>
      <c r="B76" s="14"/>
      <c r="C76" s="14"/>
      <c r="D76" s="14"/>
      <c r="E76" s="2">
        <f t="shared" si="2"/>
        <v>0</v>
      </c>
      <c r="F76" s="1">
        <f t="shared" si="3"/>
        <v>0</v>
      </c>
      <c r="G76" s="13"/>
    </row>
    <row r="77" spans="1:7" s="6" customFormat="1" hidden="1">
      <c r="A77" s="13">
        <v>17</v>
      </c>
      <c r="B77" s="14"/>
      <c r="C77" s="14"/>
      <c r="D77" s="14"/>
      <c r="E77" s="2">
        <f>B77*C77*D77/1000000</f>
        <v>0</v>
      </c>
      <c r="F77" s="1">
        <f>B77*2*D77/1000+C77*2*D77/1000</f>
        <v>0</v>
      </c>
      <c r="G77" s="13"/>
    </row>
    <row r="78" spans="1:7" s="6" customFormat="1" hidden="1">
      <c r="A78" s="13">
        <v>18</v>
      </c>
      <c r="B78" s="14"/>
      <c r="C78" s="14"/>
      <c r="D78" s="14"/>
      <c r="E78" s="2">
        <f>B78*C78*D78/1000000</f>
        <v>0</v>
      </c>
      <c r="F78" s="1">
        <f>B78*2*D78/1000+C78*2*D78/1000</f>
        <v>0</v>
      </c>
      <c r="G78" s="15"/>
    </row>
    <row r="79" spans="1:7" s="6" customFormat="1" hidden="1">
      <c r="A79" s="13">
        <v>19</v>
      </c>
      <c r="B79" s="14"/>
      <c r="C79" s="14"/>
      <c r="D79" s="14"/>
      <c r="E79" s="2">
        <f>B79*C79*D79/1000000</f>
        <v>0</v>
      </c>
      <c r="F79" s="1">
        <f>B79*2*D79/1000+C79*2*D79/1000</f>
        <v>0</v>
      </c>
      <c r="G79" s="15"/>
    </row>
    <row r="80" spans="1:7" s="6" customFormat="1" hidden="1">
      <c r="A80" s="13">
        <v>20</v>
      </c>
      <c r="B80" s="14"/>
      <c r="C80" s="14"/>
      <c r="D80" s="14"/>
      <c r="E80" s="2">
        <f>B80*C80*D80/1000000</f>
        <v>0</v>
      </c>
      <c r="F80" s="1">
        <f>B80*2*D80/1000+C80*2*D80/1000</f>
        <v>0</v>
      </c>
      <c r="G80" s="13"/>
    </row>
    <row r="81" spans="1:7" s="6" customFormat="1" hidden="1">
      <c r="A81" s="13">
        <v>21</v>
      </c>
      <c r="B81" s="14"/>
      <c r="C81" s="14"/>
      <c r="D81" s="14"/>
      <c r="E81" s="2">
        <f>B81*C81*D81/1000000</f>
        <v>0</v>
      </c>
      <c r="F81" s="1">
        <f>B81*2*D81/1000+C81*2*D81/1000</f>
        <v>0</v>
      </c>
      <c r="G81" s="13"/>
    </row>
    <row r="82" spans="1:7" s="6" customFormat="1" hidden="1">
      <c r="A82" s="16"/>
      <c r="B82" s="13"/>
      <c r="C82" s="17" t="s">
        <v>2</v>
      </c>
      <c r="D82" s="18">
        <f>SUM(D53:D81)</f>
        <v>0</v>
      </c>
      <c r="E82" s="19">
        <f>SUM(E53:E81)</f>
        <v>0</v>
      </c>
      <c r="F82" s="19">
        <f>SUM(F53:F81)</f>
        <v>0</v>
      </c>
      <c r="G82" s="13"/>
    </row>
    <row r="83" spans="1:7" s="6" customFormat="1" hidden="1"/>
    <row r="84" spans="1:7" s="6" customFormat="1" hidden="1"/>
    <row r="85" spans="1:7" s="6" customFormat="1" ht="13.5" thickBot="1"/>
    <row r="86" spans="1:7" s="6" customFormat="1">
      <c r="A86" s="56" t="s">
        <v>14</v>
      </c>
      <c r="B86" s="57"/>
      <c r="C86" s="57"/>
      <c r="D86" s="58"/>
      <c r="E86" s="25" t="s">
        <v>3</v>
      </c>
      <c r="F86" s="25" t="s">
        <v>15</v>
      </c>
      <c r="G86" s="26" t="s">
        <v>16</v>
      </c>
    </row>
    <row r="87" spans="1:7" s="6" customFormat="1">
      <c r="A87" s="50" t="s">
        <v>31</v>
      </c>
      <c r="B87" s="51"/>
      <c r="C87" s="51"/>
      <c r="D87" s="52"/>
      <c r="E87" s="27">
        <v>0</v>
      </c>
      <c r="F87" s="13">
        <v>4300</v>
      </c>
      <c r="G87" s="28">
        <f t="shared" ref="G87:G92" si="4">PRODUCT(E87,F87)</f>
        <v>0</v>
      </c>
    </row>
    <row r="88" spans="1:7" s="6" customFormat="1">
      <c r="A88" s="50" t="s">
        <v>33</v>
      </c>
      <c r="B88" s="51"/>
      <c r="C88" s="51"/>
      <c r="D88" s="52"/>
      <c r="E88" s="27">
        <v>1.7</v>
      </c>
      <c r="F88" s="13">
        <v>5400</v>
      </c>
      <c r="G88" s="28">
        <f t="shared" si="4"/>
        <v>9180</v>
      </c>
    </row>
    <row r="89" spans="1:7" s="6" customFormat="1">
      <c r="A89" s="50" t="s">
        <v>34</v>
      </c>
      <c r="B89" s="51"/>
      <c r="C89" s="51"/>
      <c r="D89" s="52"/>
      <c r="E89" s="27">
        <v>0</v>
      </c>
      <c r="F89" s="13">
        <v>6500</v>
      </c>
      <c r="G89" s="28">
        <f t="shared" si="4"/>
        <v>0</v>
      </c>
    </row>
    <row r="90" spans="1:7" s="6" customFormat="1">
      <c r="A90" s="50" t="s">
        <v>35</v>
      </c>
      <c r="B90" s="51"/>
      <c r="C90" s="51"/>
      <c r="D90" s="52"/>
      <c r="E90" s="27">
        <v>0</v>
      </c>
      <c r="F90" s="13">
        <v>5400</v>
      </c>
      <c r="G90" s="28">
        <f t="shared" si="4"/>
        <v>0</v>
      </c>
    </row>
    <row r="91" spans="1:7" s="6" customFormat="1">
      <c r="A91" s="50" t="s">
        <v>36</v>
      </c>
      <c r="B91" s="51"/>
      <c r="C91" s="51"/>
      <c r="D91" s="52"/>
      <c r="E91" s="27">
        <v>0</v>
      </c>
      <c r="F91" s="13">
        <v>5500</v>
      </c>
      <c r="G91" s="28">
        <f t="shared" si="4"/>
        <v>0</v>
      </c>
    </row>
    <row r="92" spans="1:7" s="6" customFormat="1">
      <c r="A92" s="50" t="s">
        <v>37</v>
      </c>
      <c r="B92" s="51"/>
      <c r="C92" s="51"/>
      <c r="D92" s="52"/>
      <c r="E92" s="27">
        <v>0</v>
      </c>
      <c r="F92" s="13">
        <v>5400</v>
      </c>
      <c r="G92" s="28">
        <f t="shared" si="4"/>
        <v>0</v>
      </c>
    </row>
    <row r="93" spans="1:7" s="6" customFormat="1">
      <c r="A93" s="50"/>
      <c r="B93" s="51"/>
      <c r="C93" s="51"/>
      <c r="D93" s="52"/>
      <c r="E93" s="27"/>
      <c r="F93" s="13"/>
      <c r="G93" s="28"/>
    </row>
    <row r="94" spans="1:7" s="6" customFormat="1" hidden="1">
      <c r="A94" s="50"/>
      <c r="B94" s="51"/>
      <c r="C94" s="51"/>
      <c r="D94" s="52"/>
      <c r="E94" s="27"/>
      <c r="F94" s="13"/>
      <c r="G94" s="28">
        <f t="shared" ref="G94:G100" si="5">E94*F94</f>
        <v>0</v>
      </c>
    </row>
    <row r="95" spans="1:7" s="6" customFormat="1" hidden="1">
      <c r="A95" s="50"/>
      <c r="B95" s="51"/>
      <c r="C95" s="51"/>
      <c r="D95" s="52"/>
      <c r="E95" s="27"/>
      <c r="F95" s="13"/>
      <c r="G95" s="28">
        <f t="shared" si="5"/>
        <v>0</v>
      </c>
    </row>
    <row r="96" spans="1:7" s="6" customFormat="1" hidden="1">
      <c r="A96" s="50"/>
      <c r="B96" s="51"/>
      <c r="C96" s="51"/>
      <c r="D96" s="52"/>
      <c r="E96" s="27"/>
      <c r="F96" s="13"/>
      <c r="G96" s="28">
        <f t="shared" si="5"/>
        <v>0</v>
      </c>
    </row>
    <row r="97" spans="1:12" s="6" customFormat="1" hidden="1">
      <c r="A97" s="50"/>
      <c r="B97" s="51"/>
      <c r="C97" s="51"/>
      <c r="D97" s="52"/>
      <c r="E97" s="27"/>
      <c r="F97" s="13"/>
      <c r="G97" s="28">
        <f t="shared" si="5"/>
        <v>0</v>
      </c>
    </row>
    <row r="98" spans="1:12" s="6" customFormat="1" hidden="1">
      <c r="A98" s="50"/>
      <c r="B98" s="51"/>
      <c r="C98" s="51"/>
      <c r="D98" s="52"/>
      <c r="E98" s="27"/>
      <c r="F98" s="13"/>
      <c r="G98" s="28">
        <f t="shared" si="5"/>
        <v>0</v>
      </c>
    </row>
    <row r="99" spans="1:12" s="6" customFormat="1" hidden="1">
      <c r="A99" s="50"/>
      <c r="B99" s="51"/>
      <c r="C99" s="51"/>
      <c r="D99" s="52"/>
      <c r="E99" s="27"/>
      <c r="F99" s="13"/>
      <c r="G99" s="28">
        <f t="shared" si="5"/>
        <v>0</v>
      </c>
    </row>
    <row r="100" spans="1:12" s="6" customFormat="1" hidden="1">
      <c r="A100" s="50"/>
      <c r="B100" s="51"/>
      <c r="C100" s="51"/>
      <c r="D100" s="52"/>
      <c r="E100" s="27"/>
      <c r="F100" s="13"/>
      <c r="G100" s="28">
        <f t="shared" si="5"/>
        <v>0</v>
      </c>
    </row>
    <row r="101" spans="1:12" s="6" customFormat="1" ht="13.5" thickBot="1">
      <c r="A101" s="29" t="s">
        <v>17</v>
      </c>
      <c r="B101" s="30"/>
      <c r="C101" s="30"/>
      <c r="D101" s="30"/>
      <c r="E101" s="30"/>
      <c r="F101" s="30"/>
      <c r="G101" s="31">
        <f>SUM(G87:G92)</f>
        <v>9180</v>
      </c>
    </row>
    <row r="102" spans="1:12" s="6" customFormat="1">
      <c r="G102" s="39"/>
    </row>
    <row r="103" spans="1:12" s="6" customFormat="1"/>
    <row r="104" spans="1:12" s="6" customFormat="1"/>
    <row r="105" spans="1:12" s="6" customFormat="1" ht="15" customHeight="1" thickBot="1">
      <c r="A105" s="62" t="s">
        <v>23</v>
      </c>
      <c r="B105" s="63"/>
      <c r="C105" s="40">
        <v>1</v>
      </c>
      <c r="G105" s="32"/>
    </row>
    <row r="106" spans="1:12" s="6" customFormat="1" ht="15" customHeight="1"/>
    <row r="107" spans="1:12" s="6" customForma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6" customFormat="1" ht="15.75">
      <c r="A108" s="5" t="s">
        <v>24</v>
      </c>
      <c r="B108" s="5"/>
      <c r="C108" s="5"/>
      <c r="D108" s="5"/>
      <c r="E108" s="5"/>
      <c r="F108" s="5"/>
      <c r="G108" s="5"/>
      <c r="H108" s="4"/>
      <c r="I108" s="4"/>
      <c r="J108" s="3"/>
      <c r="K108" s="3"/>
      <c r="L108" s="3"/>
    </row>
    <row r="109" spans="1:12" s="6" customFormat="1" ht="15.75">
      <c r="A109" s="5" t="s">
        <v>32</v>
      </c>
      <c r="B109" s="5"/>
      <c r="C109" s="5"/>
      <c r="D109" s="5"/>
      <c r="E109" s="5"/>
      <c r="F109" s="5"/>
      <c r="G109" s="5"/>
      <c r="H109" s="4"/>
      <c r="I109" s="4"/>
      <c r="J109" s="3"/>
      <c r="K109" s="3"/>
      <c r="L109" s="3"/>
    </row>
    <row r="110" spans="1:12" s="6" customFormat="1" ht="15.75">
      <c r="A110" s="5" t="s">
        <v>25</v>
      </c>
      <c r="B110" s="5"/>
      <c r="C110" s="5"/>
      <c r="D110" s="5"/>
      <c r="E110" s="5"/>
      <c r="F110" s="5"/>
      <c r="G110" s="5"/>
      <c r="H110" s="4"/>
      <c r="I110" s="4"/>
      <c r="J110" s="3"/>
      <c r="K110" s="3"/>
      <c r="L110" s="3"/>
    </row>
    <row r="111" spans="1:12" s="6" customFormat="1" ht="15" customHeight="1">
      <c r="A111" s="5" t="s">
        <v>26</v>
      </c>
      <c r="B111" s="5"/>
      <c r="C111" s="5"/>
    </row>
    <row r="112" spans="1:12" s="6" customFormat="1" ht="15" customHeight="1"/>
    <row r="113" spans="1:6" s="6" customFormat="1" ht="15" customHeight="1">
      <c r="A113" s="36" t="s">
        <v>20</v>
      </c>
      <c r="B113" s="37"/>
      <c r="C113" s="37"/>
      <c r="D113" s="37"/>
      <c r="E113" s="33"/>
      <c r="F113" s="33"/>
    </row>
    <row r="114" spans="1:6" s="6" customFormat="1" ht="15" customHeight="1"/>
    <row r="115" spans="1:6" s="6" customFormat="1" ht="15" customHeight="1">
      <c r="B115" s="34" t="s">
        <v>21</v>
      </c>
      <c r="C115" s="35"/>
      <c r="D115" s="35"/>
    </row>
    <row r="116" spans="1:6" s="6" customFormat="1">
      <c r="C116" s="64" t="s">
        <v>22</v>
      </c>
      <c r="D116" s="64"/>
    </row>
  </sheetData>
  <mergeCells count="23">
    <mergeCell ref="A98:D98"/>
    <mergeCell ref="A99:D99"/>
    <mergeCell ref="A100:D100"/>
    <mergeCell ref="A105:B105"/>
    <mergeCell ref="C116:D116"/>
    <mergeCell ref="C50:G50"/>
    <mergeCell ref="A97:D97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C3:G3"/>
    <mergeCell ref="C4:G4"/>
    <mergeCell ref="C5:G5"/>
    <mergeCell ref="C6:G6"/>
    <mergeCell ref="C11:G11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Расчёт фасады МДФ</vt:lpstr>
      <vt:lpstr>Пример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cp:lastPrinted>2018-05-24T08:52:18Z</cp:lastPrinted>
  <dcterms:created xsi:type="dcterms:W3CDTF">2013-11-13T12:23:18Z</dcterms:created>
  <dcterms:modified xsi:type="dcterms:W3CDTF">2018-05-24T09:46:00Z</dcterms:modified>
</cp:coreProperties>
</file>